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upta\Personal\Presentations\"/>
    </mc:Choice>
  </mc:AlternateContent>
  <xr:revisionPtr revIDLastSave="0" documentId="8_{D3DE4398-0E69-41A4-9203-1115E70E9E23}" xr6:coauthVersionLast="47" xr6:coauthVersionMax="47" xr10:uidLastSave="{00000000-0000-0000-0000-000000000000}"/>
  <bookViews>
    <workbookView xWindow="-110" yWindow="-110" windowWidth="19420" windowHeight="10420" xr2:uid="{E9D782F8-EC40-4DDC-88D5-F9AF9D9D545B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E19" i="1"/>
  <c r="E16" i="1"/>
  <c r="E18" i="1"/>
  <c r="E15" i="1"/>
  <c r="E11" i="1"/>
  <c r="E10" i="1"/>
  <c r="E9" i="1"/>
  <c r="E13" i="1" s="1"/>
</calcChain>
</file>

<file path=xl/sharedStrings.xml><?xml version="1.0" encoding="utf-8"?>
<sst xmlns="http://schemas.openxmlformats.org/spreadsheetml/2006/main" count="14" uniqueCount="14">
  <si>
    <t xml:space="preserve">Total Land </t>
  </si>
  <si>
    <t>Sq Yards per acre</t>
  </si>
  <si>
    <t>total Sq Yards</t>
  </si>
  <si>
    <t>Land owner Share</t>
  </si>
  <si>
    <t xml:space="preserve">Developer Share </t>
  </si>
  <si>
    <t>Development Charges per Sq Yard</t>
  </si>
  <si>
    <t>Total Development Cost</t>
  </si>
  <si>
    <t xml:space="preserve">SRO Value </t>
  </si>
  <si>
    <t xml:space="preserve">GST Taxable Value </t>
  </si>
  <si>
    <t xml:space="preserve">If it is a money transaction </t>
  </si>
  <si>
    <t>Land owners pay to Developer</t>
  </si>
  <si>
    <t xml:space="preserve">GST Amount </t>
  </si>
  <si>
    <t xml:space="preserve">GST Value </t>
  </si>
  <si>
    <t>Revenue Loss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</si>
</sst>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4" fontId="0" fillId="0" borderId="0" xfId="0" applyNumberFormat="1"/>
    <xf numFmtId="3" fontId="0" fillId="0" borderId="0" xfId="0" applyNumberFormat="1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1E4B25-232B-4C60-8514-EC5788D640FB}">
  <dimension ref="D6:F20"/>
  <sheetViews>
    <sheetView tabSelected="1" topLeftCell="A8" zoomScale="156" zoomScaleNormal="156" workbookViewId="0">
      <selection activeCell="E21" sqref="E21"/>
    </sheetView>
  </sheetViews>
  <sheetFormatPr defaultRowHeight="14.5" x14ac:dyDescent="0.35"/>
  <cols>
    <col min="4" max="4" width="29.54296875" bestFit="1" customWidth="1"/>
    <col min="5" max="5" width="12.6328125" bestFit="1" customWidth="1"/>
  </cols>
  <sheetData>
    <row r="6" spans="4:6" x14ac:dyDescent="0.35">
      <c r="E6" s="1"/>
    </row>
    <row r="7" spans="4:6" x14ac:dyDescent="0.35">
      <c r="D7" t="s">
        <v>0</v>
      </c>
      <c r="E7" s="2">
        <v>20</v>
      </c>
    </row>
    <row r="8" spans="4:6" x14ac:dyDescent="0.35">
      <c r="D8" t="s">
        <v>1</v>
      </c>
      <c r="E8" s="2">
        <v>4840</v>
      </c>
    </row>
    <row r="9" spans="4:6" x14ac:dyDescent="0.35">
      <c r="D9" t="s">
        <v>2</v>
      </c>
      <c r="E9" s="2">
        <f>+E7*E8</f>
        <v>96800</v>
      </c>
    </row>
    <row r="10" spans="4:6" x14ac:dyDescent="0.35">
      <c r="D10" t="s">
        <v>3</v>
      </c>
      <c r="E10" s="2">
        <f>+E9*F10</f>
        <v>69696</v>
      </c>
      <c r="F10" s="3">
        <v>0.72</v>
      </c>
    </row>
    <row r="11" spans="4:6" x14ac:dyDescent="0.35">
      <c r="D11" t="s">
        <v>4</v>
      </c>
      <c r="E11" s="2">
        <f>+E9*28%</f>
        <v>27104.000000000004</v>
      </c>
    </row>
    <row r="12" spans="4:6" x14ac:dyDescent="0.35">
      <c r="D12" t="s">
        <v>5</v>
      </c>
      <c r="E12" s="2">
        <v>2900</v>
      </c>
    </row>
    <row r="13" spans="4:6" x14ac:dyDescent="0.35">
      <c r="D13" t="s">
        <v>6</v>
      </c>
      <c r="E13" s="2">
        <f>+E12*E9</f>
        <v>280720000</v>
      </c>
    </row>
    <row r="14" spans="4:6" x14ac:dyDescent="0.35">
      <c r="D14" t="s">
        <v>7</v>
      </c>
      <c r="E14" s="2">
        <v>8500</v>
      </c>
    </row>
    <row r="15" spans="4:6" x14ac:dyDescent="0.35">
      <c r="D15" t="s">
        <v>8</v>
      </c>
      <c r="E15" s="2">
        <f>+E14*E11</f>
        <v>230384000.00000003</v>
      </c>
    </row>
    <row r="16" spans="4:6" x14ac:dyDescent="0.35">
      <c r="D16" t="s">
        <v>11</v>
      </c>
      <c r="E16" s="2">
        <f>+E15*0.18</f>
        <v>41469120.000000007</v>
      </c>
    </row>
    <row r="17" spans="4:5" x14ac:dyDescent="0.35">
      <c r="D17" t="s">
        <v>9</v>
      </c>
    </row>
    <row r="18" spans="4:5" x14ac:dyDescent="0.35">
      <c r="D18" t="s">
        <v>10</v>
      </c>
      <c r="E18" s="2">
        <f>+E9*E12</f>
        <v>280720000</v>
      </c>
    </row>
    <row r="19" spans="4:5" x14ac:dyDescent="0.35">
      <c r="D19" t="s">
        <v>12</v>
      </c>
      <c r="E19" s="2">
        <f>+E18*0.18</f>
        <v>50529600</v>
      </c>
    </row>
    <row r="20" spans="4:5" x14ac:dyDescent="0.35">
      <c r="D20" t="s">
        <v>13</v>
      </c>
      <c r="E20" s="2">
        <f>+E19-E16</f>
        <v>9060479.9999999925</v>
      </c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2023-03-25T15:40:54Z</dcterms:created>
  <dcterms:modified xsi:type="dcterms:W3CDTF">2023-03-25T16:44:20Z</dcterms:modified>
</cp:coreProperties>
</file>