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3" sheetId="1" r:id="rId4"/>
    <sheet state="visible" name="Internationalization" sheetId="2" r:id="rId5"/>
    <sheet state="visible" name="2014" sheetId="3" r:id="rId6"/>
    <sheet state="visible" name="2015" sheetId="4" r:id="rId7"/>
    <sheet state="visible" name="SUMMARY" sheetId="5" r:id="rId8"/>
    <sheet state="visible" name="Employee Records" sheetId="6" r:id="rId9"/>
    <sheet state="visible" name="EXPORT EMP RECS" sheetId="7" r:id="rId10"/>
    <sheet state="visible" name="Customer Info" sheetId="8" r:id="rId11"/>
    <sheet state="visible" name="Order Info" sheetId="9" r:id="rId12"/>
    <sheet state="visible" name="Sort &amp; Filter" sheetId="10" r:id="rId13"/>
    <sheet state="visible" name="Subtotals" sheetId="11" r:id="rId14"/>
    <sheet state="visible" name="Charting" sheetId="12" r:id="rId15"/>
    <sheet state="visible" name="Buyers 2015" sheetId="13" r:id="rId16"/>
    <sheet state="visible" name="New Hires" sheetId="14" r:id="rId17"/>
    <sheet state="visible" name="List Functions" sheetId="15" r:id="rId18"/>
    <sheet state="visible" name="Sales Data" sheetId="16" r:id="rId19"/>
  </sheets>
  <definedNames/>
  <calcPr/>
</workbook>
</file>

<file path=xl/sharedStrings.xml><?xml version="1.0" encoding="utf-8"?>
<sst xmlns="http://schemas.openxmlformats.org/spreadsheetml/2006/main" count="5109" uniqueCount="1467">
  <si>
    <t>Circulation Results 2013</t>
  </si>
  <si>
    <t>Town</t>
  </si>
  <si>
    <t>Circulation</t>
  </si>
  <si>
    <t>Beverly</t>
  </si>
  <si>
    <t>Cherrydale</t>
  </si>
  <si>
    <t>Jamestown</t>
  </si>
  <si>
    <t>Larksburg</t>
  </si>
  <si>
    <t>Washerville</t>
  </si>
  <si>
    <t>Tasks for Learners:</t>
  </si>
  <si>
    <t>International Sales Report – Base Data (US Format)</t>
  </si>
  <si>
    <t>1. Change Locale to United Kingdom or India</t>
  </si>
  <si>
    <t xml:space="preserve">india </t>
  </si>
  <si>
    <t>Product</t>
  </si>
  <si>
    <t>Units Sold</t>
  </si>
  <si>
    <t>Price (USD)</t>
  </si>
  <si>
    <t>Date (US)</t>
  </si>
  <si>
    <t>Region</t>
  </si>
  <si>
    <t>Go to File → Options → Language and select English (UK) or Hindi (India).</t>
  </si>
  <si>
    <t>(india)</t>
  </si>
  <si>
    <t>Laptop</t>
  </si>
  <si>
    <t>USA</t>
  </si>
  <si>
    <t>Mouse</t>
  </si>
  <si>
    <t>Observe how date and number formatting changes (e.g., comma vs dot, ₹ vs $).</t>
  </si>
  <si>
    <t>Monitor</t>
  </si>
  <si>
    <t>Keyboard</t>
  </si>
  <si>
    <t>2. Convert Price to Another Currency</t>
  </si>
  <si>
    <t>Printer</t>
  </si>
  <si>
    <t>Webcam</t>
  </si>
  <si>
    <t>Add a new column: Price (INR) or Price (GBP).</t>
  </si>
  <si>
    <t>Tablet</t>
  </si>
  <si>
    <t>Speaker</t>
  </si>
  <si>
    <t>Use exchange rates like:</t>
  </si>
  <si>
    <t>Router</t>
  </si>
  <si>
    <t>Headset</t>
  </si>
  <si>
    <t>USD to INR = 83.00</t>
  </si>
  <si>
    <t>USD to GBP = 0.77</t>
  </si>
  <si>
    <t>excel</t>
  </si>
  <si>
    <t>CopyEdit</t>
  </si>
  <si>
    <t>*= ROUND([@price]*83,2)</t>
  </si>
  <si>
    <t>3. Reformat Dates</t>
  </si>
  <si>
    <t>Add a new column Date (UK format) using:</t>
  </si>
  <si>
    <t xml:space="preserve">*=TEXT([@Date],"dd/mm/yyyy")	
</t>
  </si>
  <si>
    <t>4. Translate Headers to French or Arabic</t>
  </si>
  <si>
    <t>Product → Produit (French) / المنتج (Arabic)</t>
  </si>
  <si>
    <t>Units Sold → Unités Vendues / الوحدات المباعة</t>
  </si>
  <si>
    <t>Price → Prix / السعر</t>
  </si>
  <si>
    <t>Date → Date / التاريخ</t>
  </si>
  <si>
    <t>Region → Région / المنطقة</t>
  </si>
  <si>
    <t>5. Right-to-Left Layout</t>
  </si>
  <si>
    <t>Enable RTL by going to File → Options → Advanced → Display → Right-to-left sheet orientation.</t>
  </si>
  <si>
    <t>Observe alignment and layout changes.</t>
  </si>
  <si>
    <t>Circulation Results 2014</t>
  </si>
  <si>
    <t>Circulation Results 2015</t>
  </si>
  <si>
    <t>Circulation Results for the Past Three Years</t>
  </si>
  <si>
    <t>Emp ID</t>
  </si>
  <si>
    <t>Last Name</t>
  </si>
  <si>
    <t>First Name</t>
  </si>
  <si>
    <t>Dept</t>
  </si>
  <si>
    <t>E-mail</t>
  </si>
  <si>
    <t>Phone Ext</t>
  </si>
  <si>
    <t>Location</t>
  </si>
  <si>
    <t>Hire Date</t>
  </si>
  <si>
    <t>Al-Sabah</t>
  </si>
  <si>
    <t>Daoud</t>
  </si>
  <si>
    <t>HR</t>
  </si>
  <si>
    <t>daouda</t>
  </si>
  <si>
    <t>Building 3</t>
  </si>
  <si>
    <t>Alstain</t>
  </si>
  <si>
    <t>Isolde</t>
  </si>
  <si>
    <t>isoldea</t>
  </si>
  <si>
    <t>Atherly</t>
  </si>
  <si>
    <t>Katherine</t>
  </si>
  <si>
    <t>kathya</t>
  </si>
  <si>
    <t>Atherton</t>
  </si>
  <si>
    <t>Katie</t>
  </si>
  <si>
    <t>katiea</t>
  </si>
  <si>
    <t>Bankler</t>
  </si>
  <si>
    <t>Rowena</t>
  </si>
  <si>
    <t>SA</t>
  </si>
  <si>
    <t>rowenab</t>
  </si>
  <si>
    <t>Barton</t>
  </si>
  <si>
    <t>Eileen</t>
  </si>
  <si>
    <t>AT</t>
  </si>
  <si>
    <t>eileenb</t>
  </si>
  <si>
    <t>Building 1</t>
  </si>
  <si>
    <t>Bell</t>
  </si>
  <si>
    <t>Tom</t>
  </si>
  <si>
    <t>AC</t>
  </si>
  <si>
    <t>tomb</t>
  </si>
  <si>
    <t>Building 2</t>
  </si>
  <si>
    <t>Bellwood</t>
  </si>
  <si>
    <t>Frank</t>
  </si>
  <si>
    <t>MK</t>
  </si>
  <si>
    <t>frankb</t>
  </si>
  <si>
    <t>Berwick</t>
  </si>
  <si>
    <t>Elaine</t>
  </si>
  <si>
    <t>eberwick</t>
  </si>
  <si>
    <t>Sam</t>
  </si>
  <si>
    <t>samb</t>
  </si>
  <si>
    <t>Boughton</t>
  </si>
  <si>
    <t>AD</t>
  </si>
  <si>
    <t>fboughton</t>
  </si>
  <si>
    <t>Brwyne</t>
  </si>
  <si>
    <t>Melia</t>
  </si>
  <si>
    <t>meliab</t>
  </si>
  <si>
    <t>Chang</t>
  </si>
  <si>
    <t>Jessica</t>
  </si>
  <si>
    <t>MF</t>
  </si>
  <si>
    <t>jessc</t>
  </si>
  <si>
    <t>Cooper</t>
  </si>
  <si>
    <t>Linda</t>
  </si>
  <si>
    <t>lindac</t>
  </si>
  <si>
    <t>Cortlandt</t>
  </si>
  <si>
    <t>Charles</t>
  </si>
  <si>
    <t>charlesc</t>
  </si>
  <si>
    <t>Corwick</t>
  </si>
  <si>
    <t>Judy</t>
  </si>
  <si>
    <t>judyc</t>
  </si>
  <si>
    <t>Rob</t>
  </si>
  <si>
    <t>robertc</t>
  </si>
  <si>
    <t>Cronwith</t>
  </si>
  <si>
    <t>Brent</t>
  </si>
  <si>
    <t>brentc</t>
  </si>
  <si>
    <t>Dixon-Waite</t>
  </si>
  <si>
    <t>Sherrie</t>
  </si>
  <si>
    <t>sherried</t>
  </si>
  <si>
    <t>Fontaine</t>
  </si>
  <si>
    <t>Jean</t>
  </si>
  <si>
    <t>jeanf</t>
  </si>
  <si>
    <t>Franklin</t>
  </si>
  <si>
    <t>Larry</t>
  </si>
  <si>
    <t>larryf</t>
  </si>
  <si>
    <t>Gonzales</t>
  </si>
  <si>
    <t>Joe</t>
  </si>
  <si>
    <t>joeg</t>
  </si>
  <si>
    <t>Hapsbuch</t>
  </si>
  <si>
    <t>Kendrick</t>
  </si>
  <si>
    <t>kendrickh</t>
  </si>
  <si>
    <t>Henders</t>
  </si>
  <si>
    <t>Mark</t>
  </si>
  <si>
    <t>markh</t>
  </si>
  <si>
    <t>Kane</t>
  </si>
  <si>
    <t>Sheryl</t>
  </si>
  <si>
    <t>sherylk</t>
  </si>
  <si>
    <t>Kegler</t>
  </si>
  <si>
    <t>Pam</t>
  </si>
  <si>
    <t>pamk</t>
  </si>
  <si>
    <t>Kellerman</t>
  </si>
  <si>
    <t>Tommie</t>
  </si>
  <si>
    <t>tomk</t>
  </si>
  <si>
    <t>Kourios</t>
  </si>
  <si>
    <t>Theo</t>
  </si>
  <si>
    <t>theok</t>
  </si>
  <si>
    <t>Lampstone</t>
  </si>
  <si>
    <t>Pete</t>
  </si>
  <si>
    <t>petel</t>
  </si>
  <si>
    <t>MacDonald</t>
  </si>
  <si>
    <t>Bronwyn</t>
  </si>
  <si>
    <t>bronm</t>
  </si>
  <si>
    <t>Miller</t>
  </si>
  <si>
    <t>Janet</t>
  </si>
  <si>
    <t>janetm</t>
  </si>
  <si>
    <t>Mivelli</t>
  </si>
  <si>
    <t>Maria</t>
  </si>
  <si>
    <t>mariam</t>
  </si>
  <si>
    <t>Morton</t>
  </si>
  <si>
    <t>Norman</t>
  </si>
  <si>
    <t>normanm</t>
  </si>
  <si>
    <t>Mueller</t>
  </si>
  <si>
    <t>Ursula</t>
  </si>
  <si>
    <t>ursulam</t>
  </si>
  <si>
    <t>Sammler</t>
  </si>
  <si>
    <t>marks</t>
  </si>
  <si>
    <t>Sampson</t>
  </si>
  <si>
    <t>Carla</t>
  </si>
  <si>
    <t>carlas</t>
  </si>
  <si>
    <t>Scote</t>
  </si>
  <si>
    <t>Gail</t>
  </si>
  <si>
    <t>gails</t>
  </si>
  <si>
    <t>Simpson</t>
  </si>
  <si>
    <t>Sandrae</t>
  </si>
  <si>
    <t>sandraes</t>
  </si>
  <si>
    <t>Sindole</t>
  </si>
  <si>
    <t>Randy</t>
  </si>
  <si>
    <t>randys</t>
  </si>
  <si>
    <t>Smith</t>
  </si>
  <si>
    <t>Barbara</t>
  </si>
  <si>
    <t>barbaras</t>
  </si>
  <si>
    <t>Ellen</t>
  </si>
  <si>
    <t>ellens</t>
  </si>
  <si>
    <t>Hazel</t>
  </si>
  <si>
    <t>hazelg</t>
  </si>
  <si>
    <t>Howard</t>
  </si>
  <si>
    <t>howards</t>
  </si>
  <si>
    <t>Szcznyck</t>
  </si>
  <si>
    <t>Tadeuz</t>
  </si>
  <si>
    <t>tadeuzs</t>
  </si>
  <si>
    <t>Tuppman</t>
  </si>
  <si>
    <t>Lise-Anne</t>
  </si>
  <si>
    <t>lise-annt</t>
  </si>
  <si>
    <t>Vuanuo</t>
  </si>
  <si>
    <t>Tuome</t>
  </si>
  <si>
    <t>tuomev</t>
  </si>
  <si>
    <t>Wu</t>
  </si>
  <si>
    <t>Tammy</t>
  </si>
  <si>
    <t>tammyw</t>
  </si>
  <si>
    <t>Ygarre</t>
  </si>
  <si>
    <t>Lisa</t>
  </si>
  <si>
    <t>lisay</t>
  </si>
  <si>
    <t>Zostoc</t>
  </si>
  <si>
    <t>Melissa</t>
  </si>
  <si>
    <t>melissaz</t>
  </si>
  <si>
    <t>Customer ID</t>
  </si>
  <si>
    <t>Company Name</t>
  </si>
  <si>
    <t>Contact Name</t>
  </si>
  <si>
    <t>Contact Title</t>
  </si>
  <si>
    <t>Address</t>
  </si>
  <si>
    <t>City</t>
  </si>
  <si>
    <t>Postal Code</t>
  </si>
  <si>
    <t>Country</t>
  </si>
  <si>
    <t>Phone</t>
  </si>
  <si>
    <t>ALFKI</t>
  </si>
  <si>
    <t>Alfreds Futterkiste</t>
  </si>
  <si>
    <t>Maria Anders</t>
  </si>
  <si>
    <t>Sales Representative</t>
  </si>
  <si>
    <t>Obere Str. 57</t>
  </si>
  <si>
    <t>Berlin</t>
  </si>
  <si>
    <t/>
  </si>
  <si>
    <t>12209</t>
  </si>
  <si>
    <t>Germany</t>
  </si>
  <si>
    <t>030-0074321</t>
  </si>
  <si>
    <t>ANATR</t>
  </si>
  <si>
    <t>Ana Trujillo Emparedados y helados</t>
  </si>
  <si>
    <t>Ana Trujillo</t>
  </si>
  <si>
    <t>Owner</t>
  </si>
  <si>
    <t>Avda. de la Constitución 2222</t>
  </si>
  <si>
    <t>México D.F.</t>
  </si>
  <si>
    <t>05021</t>
  </si>
  <si>
    <t>Mexico</t>
  </si>
  <si>
    <t>(5) 555-4729</t>
  </si>
  <si>
    <t>ANTON</t>
  </si>
  <si>
    <t>Antonio Moreno Taquería</t>
  </si>
  <si>
    <t>Antonio Moreno</t>
  </si>
  <si>
    <t>Mataderos  2312</t>
  </si>
  <si>
    <t>05023</t>
  </si>
  <si>
    <t>(5) 555-3932</t>
  </si>
  <si>
    <t>AROUT</t>
  </si>
  <si>
    <t>Around the Horn</t>
  </si>
  <si>
    <t>Thomas Hardy</t>
  </si>
  <si>
    <t>120 Hanover Sq.</t>
  </si>
  <si>
    <t>London</t>
  </si>
  <si>
    <t>WA1 1DP</t>
  </si>
  <si>
    <t>UK</t>
  </si>
  <si>
    <t>(171) 555-7788</t>
  </si>
  <si>
    <t>BERGS</t>
  </si>
  <si>
    <t>Berglunds snabbköp</t>
  </si>
  <si>
    <t>Christina Berglund</t>
  </si>
  <si>
    <t>Order Administrator</t>
  </si>
  <si>
    <t>Berguvsvägen  8</t>
  </si>
  <si>
    <t>Luleå</t>
  </si>
  <si>
    <t>S-958 22</t>
  </si>
  <si>
    <t>Sweden</t>
  </si>
  <si>
    <t>0921-12 34 65</t>
  </si>
  <si>
    <t>BLAUS</t>
  </si>
  <si>
    <t>Blauer See Delikatessen</t>
  </si>
  <si>
    <t>Hanna Moos</t>
  </si>
  <si>
    <t>Forsterstr. 57</t>
  </si>
  <si>
    <t>Mannheim</t>
  </si>
  <si>
    <t>68306</t>
  </si>
  <si>
    <t>0621-08460</t>
  </si>
  <si>
    <t>BLONP</t>
  </si>
  <si>
    <t>Blondel père et fils</t>
  </si>
  <si>
    <t>Frédérique Citeaux</t>
  </si>
  <si>
    <t>Marketing Manager</t>
  </si>
  <si>
    <t>24, place Kléber</t>
  </si>
  <si>
    <t>Strasbourg</t>
  </si>
  <si>
    <t>67000</t>
  </si>
  <si>
    <t>France</t>
  </si>
  <si>
    <t>88.60.15.31</t>
  </si>
  <si>
    <t>BOLID</t>
  </si>
  <si>
    <t>Bólido Comidas preparadas</t>
  </si>
  <si>
    <t>Martín Sommer</t>
  </si>
  <si>
    <t>C/ Araquil, 67</t>
  </si>
  <si>
    <t>Madrid</t>
  </si>
  <si>
    <t>28023</t>
  </si>
  <si>
    <t>Spain</t>
  </si>
  <si>
    <t>(91) 555 22 82</t>
  </si>
  <si>
    <t>BONAP</t>
  </si>
  <si>
    <t>Bon app'</t>
  </si>
  <si>
    <t>Laurence Lebihan</t>
  </si>
  <si>
    <t>12, rue des Bouchers</t>
  </si>
  <si>
    <t>Marseille</t>
  </si>
  <si>
    <t>13008</t>
  </si>
  <si>
    <t>91.24.45.40</t>
  </si>
  <si>
    <t>BOTTM</t>
  </si>
  <si>
    <t>Bottom-Dollar Markets</t>
  </si>
  <si>
    <t>Elizabeth Lincoln</t>
  </si>
  <si>
    <t>Accounting Manager</t>
  </si>
  <si>
    <t>23 Tsawassen Blvd.</t>
  </si>
  <si>
    <t>Tsawassen</t>
  </si>
  <si>
    <t>BC</t>
  </si>
  <si>
    <t>T2F 8M4</t>
  </si>
  <si>
    <t>Canada</t>
  </si>
  <si>
    <t>(604) 555-4729</t>
  </si>
  <si>
    <t>BSBEV</t>
  </si>
  <si>
    <t>B's Beverages</t>
  </si>
  <si>
    <t>Victoria Ashworth</t>
  </si>
  <si>
    <t>Fauntleroy Circus</t>
  </si>
  <si>
    <t>EC2 5NT</t>
  </si>
  <si>
    <t>(171) 555-1212</t>
  </si>
  <si>
    <t>CACTU</t>
  </si>
  <si>
    <t>Cactus Comidas para llevar</t>
  </si>
  <si>
    <t>Patricio Simpson</t>
  </si>
  <si>
    <t>Sales Agent</t>
  </si>
  <si>
    <t>Cerrito 333</t>
  </si>
  <si>
    <t>Buenos Aires</t>
  </si>
  <si>
    <t>1010</t>
  </si>
  <si>
    <t>Argentina</t>
  </si>
  <si>
    <t>(1) 135-5555</t>
  </si>
  <si>
    <t>CENTC</t>
  </si>
  <si>
    <t>Centro comercial Moctezuma</t>
  </si>
  <si>
    <t>Francisco Chang</t>
  </si>
  <si>
    <t>Sierras de Granada 9993</t>
  </si>
  <si>
    <t>05022</t>
  </si>
  <si>
    <t>(5) 555-3392</t>
  </si>
  <si>
    <t>CHOPS</t>
  </si>
  <si>
    <t>Chop-suey Chinese</t>
  </si>
  <si>
    <t>Yang Wang</t>
  </si>
  <si>
    <t>Hauptstr. 29</t>
  </si>
  <si>
    <t>Bern</t>
  </si>
  <si>
    <t>3012</t>
  </si>
  <si>
    <t>Switzerland</t>
  </si>
  <si>
    <t>0452-076545</t>
  </si>
  <si>
    <t>COMMI</t>
  </si>
  <si>
    <t>Comércio Mineiro</t>
  </si>
  <si>
    <t>Pedro Afonso</t>
  </si>
  <si>
    <t>Sales Associate</t>
  </si>
  <si>
    <t>Av. dos Lusíadas, 23</t>
  </si>
  <si>
    <t>São Paulo</t>
  </si>
  <si>
    <t>SP</t>
  </si>
  <si>
    <t>05432-043</t>
  </si>
  <si>
    <t>Brazil</t>
  </si>
  <si>
    <t>(11) 555-7647</t>
  </si>
  <si>
    <t>CONSH</t>
  </si>
  <si>
    <t>Consolidated Holdings</t>
  </si>
  <si>
    <t>Elizabeth Brown</t>
  </si>
  <si>
    <t xml:space="preserve">Berkeley Gardens 12  Brewery </t>
  </si>
  <si>
    <t>WX1 6LT</t>
  </si>
  <si>
    <t>(171) 555-2282</t>
  </si>
  <si>
    <t>DRACD</t>
  </si>
  <si>
    <t>Drachenblut Delikatessen</t>
  </si>
  <si>
    <t>Sven Ottlieb</t>
  </si>
  <si>
    <t>Walserweg 21</t>
  </si>
  <si>
    <t>Aachen</t>
  </si>
  <si>
    <t>52066</t>
  </si>
  <si>
    <t>0241-039123</t>
  </si>
  <si>
    <t>DUMON</t>
  </si>
  <si>
    <t>Du monde entier</t>
  </si>
  <si>
    <t>Janine Labrune</t>
  </si>
  <si>
    <t>67, rue des Cinquante Otages</t>
  </si>
  <si>
    <t>Nantes</t>
  </si>
  <si>
    <t>44000</t>
  </si>
  <si>
    <t>40.67.88.88</t>
  </si>
  <si>
    <t>EASTC</t>
  </si>
  <si>
    <t>Eastern Connection</t>
  </si>
  <si>
    <t>Ann Devon</t>
  </si>
  <si>
    <t>35 King George</t>
  </si>
  <si>
    <t>WX3 6FW</t>
  </si>
  <si>
    <t>(171) 555-0297</t>
  </si>
  <si>
    <t>ERNSH</t>
  </si>
  <si>
    <t>Ernst Handel</t>
  </si>
  <si>
    <t>Roland Mendel</t>
  </si>
  <si>
    <t>Sales Manager</t>
  </si>
  <si>
    <t>Kirchgasse 6</t>
  </si>
  <si>
    <t>Graz</t>
  </si>
  <si>
    <t>8010</t>
  </si>
  <si>
    <t>Austria</t>
  </si>
  <si>
    <t>7675-3425</t>
  </si>
  <si>
    <t>FAMIA</t>
  </si>
  <si>
    <t>Familia Arquibaldo</t>
  </si>
  <si>
    <t>Aria Cruz</t>
  </si>
  <si>
    <t>Marketing Assistant</t>
  </si>
  <si>
    <t>Rua Orós, 92</t>
  </si>
  <si>
    <t>05442-030</t>
  </si>
  <si>
    <t>(11) 555-9857</t>
  </si>
  <si>
    <t>FISSA</t>
  </si>
  <si>
    <t>FISSA Fabrica Inter. Salchichas S.A.</t>
  </si>
  <si>
    <t>Diego Roel</t>
  </si>
  <si>
    <t>C/ Moralzarzal, 86</t>
  </si>
  <si>
    <t>28034</t>
  </si>
  <si>
    <t>(91) 555 94 44</t>
  </si>
  <si>
    <t>FOLIG</t>
  </si>
  <si>
    <t>Folies gourmandes</t>
  </si>
  <si>
    <t>Martine Rancé</t>
  </si>
  <si>
    <t>Assistant Sales Agent</t>
  </si>
  <si>
    <t>184, chaussée de Tournai</t>
  </si>
  <si>
    <t>Lille</t>
  </si>
  <si>
    <t>59000</t>
  </si>
  <si>
    <t>20.16.10.16</t>
  </si>
  <si>
    <t>FOLKO</t>
  </si>
  <si>
    <t>Folk och fä HB</t>
  </si>
  <si>
    <t>Maria Larsson</t>
  </si>
  <si>
    <t>Åkergatan 24</t>
  </si>
  <si>
    <t>Bräcke</t>
  </si>
  <si>
    <t>S-844 67</t>
  </si>
  <si>
    <t>0695-34 67 21</t>
  </si>
  <si>
    <t>FRANK</t>
  </si>
  <si>
    <t>Frankenversand</t>
  </si>
  <si>
    <t>Peter Franken</t>
  </si>
  <si>
    <t>Berliner Platz 43</t>
  </si>
  <si>
    <t>München</t>
  </si>
  <si>
    <t>80805</t>
  </si>
  <si>
    <t>089-0877310</t>
  </si>
  <si>
    <t>FRANR</t>
  </si>
  <si>
    <t>France restauration</t>
  </si>
  <si>
    <t>Carine Schmitt</t>
  </si>
  <si>
    <t>54, rue Royale</t>
  </si>
  <si>
    <t>40.32.21.21</t>
  </si>
  <si>
    <t>FRANS</t>
  </si>
  <si>
    <t>Franchi S.p.A.</t>
  </si>
  <si>
    <t>Paolo Accorti</t>
  </si>
  <si>
    <t>Via Monte Bianco 34</t>
  </si>
  <si>
    <t>Torino</t>
  </si>
  <si>
    <t>10100</t>
  </si>
  <si>
    <t>Italy</t>
  </si>
  <si>
    <t>011-4988260</t>
  </si>
  <si>
    <t>FURIB</t>
  </si>
  <si>
    <t>Furia Bacalhau e Frutos do Mar</t>
  </si>
  <si>
    <t xml:space="preserve">Lino Rodriguez </t>
  </si>
  <si>
    <t>Jardim das rosas n. 32</t>
  </si>
  <si>
    <t>Lisboa</t>
  </si>
  <si>
    <t>1675</t>
  </si>
  <si>
    <t>Portugal</t>
  </si>
  <si>
    <t>(1) 354-2534</t>
  </si>
  <si>
    <t>GALED</t>
  </si>
  <si>
    <t>Galería del gastrónomo</t>
  </si>
  <si>
    <t>Eduardo Saavedra</t>
  </si>
  <si>
    <t>Rambla de Cataluña, 23</t>
  </si>
  <si>
    <t>Barcelona</t>
  </si>
  <si>
    <t>08022</t>
  </si>
  <si>
    <t>(93) 203 4560</t>
  </si>
  <si>
    <t>GODOS</t>
  </si>
  <si>
    <t>Godos Cocina Típica</t>
  </si>
  <si>
    <t>José Pedro Freyre</t>
  </si>
  <si>
    <t>C/ Romero, 33</t>
  </si>
  <si>
    <t>Sevilla</t>
  </si>
  <si>
    <t>41101</t>
  </si>
  <si>
    <t>(95) 555 82 82</t>
  </si>
  <si>
    <t>GOURL</t>
  </si>
  <si>
    <t>Gourmet Lanchonetes</t>
  </si>
  <si>
    <t>André Fonseca</t>
  </si>
  <si>
    <t>Av. Brasil, 442</t>
  </si>
  <si>
    <t>Campinas</t>
  </si>
  <si>
    <t>04876-786</t>
  </si>
  <si>
    <t>(11) 555-9482</t>
  </si>
  <si>
    <t>GREAL</t>
  </si>
  <si>
    <t>Great Lakes Food Market</t>
  </si>
  <si>
    <t>Howard Snyder</t>
  </si>
  <si>
    <t>2732 Baker Blvd.</t>
  </si>
  <si>
    <t>Eugene</t>
  </si>
  <si>
    <t>OR</t>
  </si>
  <si>
    <t>97403</t>
  </si>
  <si>
    <t>(503) 555-7555</t>
  </si>
  <si>
    <t>GROSR</t>
  </si>
  <si>
    <t>GROSELLA-Restaurante</t>
  </si>
  <si>
    <t>Manuel Pereira</t>
  </si>
  <si>
    <t>5ª Ave. Los Palos Grandes</t>
  </si>
  <si>
    <t>Caracas</t>
  </si>
  <si>
    <t>DF</t>
  </si>
  <si>
    <t>1081</t>
  </si>
  <si>
    <t>Venezuela</t>
  </si>
  <si>
    <t>(2) 283-2951</t>
  </si>
  <si>
    <t>HANAR</t>
  </si>
  <si>
    <t>Hanari Carnes</t>
  </si>
  <si>
    <t>Mario Pontes</t>
  </si>
  <si>
    <t>Rua do Paço, 67</t>
  </si>
  <si>
    <t>Rio de Janeiro</t>
  </si>
  <si>
    <t>RJ</t>
  </si>
  <si>
    <t>05454-876</t>
  </si>
  <si>
    <t>(21) 555-0091</t>
  </si>
  <si>
    <t>HILAA</t>
  </si>
  <si>
    <t>HILARIÓN-Abastos</t>
  </si>
  <si>
    <t>Carlos Hernández</t>
  </si>
  <si>
    <t>Carrera 22 con Ave. Carlos Soublette #8-35</t>
  </si>
  <si>
    <t>San Cristóbal</t>
  </si>
  <si>
    <t>Táchira</t>
  </si>
  <si>
    <t>5022</t>
  </si>
  <si>
    <t>(5) 555-1340</t>
  </si>
  <si>
    <t>HUNGC</t>
  </si>
  <si>
    <t>Hungry Coyote Import Store</t>
  </si>
  <si>
    <t>Yoshi Latimer</t>
  </si>
  <si>
    <t>City Center Plaza 516 Main St.</t>
  </si>
  <si>
    <t>Elgin</t>
  </si>
  <si>
    <t>97827</t>
  </si>
  <si>
    <t>(503) 555-6874</t>
  </si>
  <si>
    <t>HUNGO</t>
  </si>
  <si>
    <t>Hungry Owl All-Night Grocers</t>
  </si>
  <si>
    <t>Patricia McKenna</t>
  </si>
  <si>
    <t>8 Johnstown Road</t>
  </si>
  <si>
    <t>Cork</t>
  </si>
  <si>
    <t>Co. Cork</t>
  </si>
  <si>
    <t>Ireland</t>
  </si>
  <si>
    <t>2967 542</t>
  </si>
  <si>
    <t>ISLAT</t>
  </si>
  <si>
    <t>Island Trading</t>
  </si>
  <si>
    <t>Helen Bennett</t>
  </si>
  <si>
    <t>Garden House Crowther Way</t>
  </si>
  <si>
    <t>Cowes</t>
  </si>
  <si>
    <t>Isle of Wight</t>
  </si>
  <si>
    <t>PO31 7PJ</t>
  </si>
  <si>
    <t>(198) 555-8888</t>
  </si>
  <si>
    <t>KOENE</t>
  </si>
  <si>
    <t>Königlich Essen</t>
  </si>
  <si>
    <t>Philip Cramer</t>
  </si>
  <si>
    <t>Maubelstr. 90</t>
  </si>
  <si>
    <t>Brandenburg</t>
  </si>
  <si>
    <t>14776</t>
  </si>
  <si>
    <t>0555-09876</t>
  </si>
  <si>
    <t>LACOR</t>
  </si>
  <si>
    <t>La corne d'abondance</t>
  </si>
  <si>
    <t>Daniel Tonini</t>
  </si>
  <si>
    <t>67, avenue de l'Europe</t>
  </si>
  <si>
    <t>Versailles</t>
  </si>
  <si>
    <t>78000</t>
  </si>
  <si>
    <t>30.59.84.10</t>
  </si>
  <si>
    <t>LAMAI</t>
  </si>
  <si>
    <t>La maison d'Asie</t>
  </si>
  <si>
    <t>Annette Roulet</t>
  </si>
  <si>
    <t>1 rue Alsace-Lorraine</t>
  </si>
  <si>
    <t>Toulouse</t>
  </si>
  <si>
    <t>31000</t>
  </si>
  <si>
    <t>61.77.61.10</t>
  </si>
  <si>
    <t>LAUGB</t>
  </si>
  <si>
    <t>Laughing Bacchus Wine Cellars</t>
  </si>
  <si>
    <t>Yoshi Tannamuri</t>
  </si>
  <si>
    <t>1900 Oak St.</t>
  </si>
  <si>
    <t>Vancouver</t>
  </si>
  <si>
    <t>V3F 2K1</t>
  </si>
  <si>
    <t>(604) 555-3392</t>
  </si>
  <si>
    <t>LAZYK</t>
  </si>
  <si>
    <t>Lazy K Kountry Store</t>
  </si>
  <si>
    <t>John Steel</t>
  </si>
  <si>
    <t>12 Orchestra Terrace</t>
  </si>
  <si>
    <t>Walla Walla</t>
  </si>
  <si>
    <t>WA</t>
  </si>
  <si>
    <t>99362</t>
  </si>
  <si>
    <t>(509) 555-7969</t>
  </si>
  <si>
    <t>LEHMS</t>
  </si>
  <si>
    <t>Lehmanns Marktstand</t>
  </si>
  <si>
    <t>Renate Messner</t>
  </si>
  <si>
    <t>Magazinweg 7</t>
  </si>
  <si>
    <t xml:space="preserve">Frankfurt a.M. </t>
  </si>
  <si>
    <t>60528</t>
  </si>
  <si>
    <t>069-0245984</t>
  </si>
  <si>
    <t>LETSS</t>
  </si>
  <si>
    <t>Let's Stop N Shop</t>
  </si>
  <si>
    <t>Jaime Yorres</t>
  </si>
  <si>
    <t>87 Polk St. Suite 5</t>
  </si>
  <si>
    <t>San Francisco</t>
  </si>
  <si>
    <t>CA</t>
  </si>
  <si>
    <t>94117</t>
  </si>
  <si>
    <t>(415) 555-5938</t>
  </si>
  <si>
    <t>LILAS</t>
  </si>
  <si>
    <t>LILA-Supermercado</t>
  </si>
  <si>
    <t>Carlos González</t>
  </si>
  <si>
    <t>Carrera 52 con Ave. Bolívar #65-98 Llano Largo</t>
  </si>
  <si>
    <t>Barquisimeto</t>
  </si>
  <si>
    <t>Lara</t>
  </si>
  <si>
    <t>3508</t>
  </si>
  <si>
    <t>(9) 331-6954</t>
  </si>
  <si>
    <t>LINOD</t>
  </si>
  <si>
    <t>LINO-Delicateses</t>
  </si>
  <si>
    <t>Felipe Izquierdo</t>
  </si>
  <si>
    <t>Ave. 5 de Mayo Porlamar</t>
  </si>
  <si>
    <t>I. de Margarita</t>
  </si>
  <si>
    <t>Nueva Esparta</t>
  </si>
  <si>
    <t>4980</t>
  </si>
  <si>
    <t>(8) 34-56-12</t>
  </si>
  <si>
    <t>LONEP</t>
  </si>
  <si>
    <t>Lonesome Pine Restaurant</t>
  </si>
  <si>
    <t>Fran Wilson</t>
  </si>
  <si>
    <t>89 Chiaroscuro Rd.</t>
  </si>
  <si>
    <t>Portland</t>
  </si>
  <si>
    <t>97219</t>
  </si>
  <si>
    <t>(503) 555-9573</t>
  </si>
  <si>
    <t>MAGAA</t>
  </si>
  <si>
    <t>Magazzini Alimentari Riuniti</t>
  </si>
  <si>
    <t>Giovanni Rovelli</t>
  </si>
  <si>
    <t>Via Ludovico il Moro 22</t>
  </si>
  <si>
    <t>Bergamo</t>
  </si>
  <si>
    <t>24100</t>
  </si>
  <si>
    <t>035-640230</t>
  </si>
  <si>
    <t>MAISD</t>
  </si>
  <si>
    <t>Maison Dewey</t>
  </si>
  <si>
    <t>Catherine Dewey</t>
  </si>
  <si>
    <t>Rue Joseph-Bens 532</t>
  </si>
  <si>
    <t>Bruxelles</t>
  </si>
  <si>
    <t>B-1180</t>
  </si>
  <si>
    <t>Belgium</t>
  </si>
  <si>
    <t>(02) 201 24 67</t>
  </si>
  <si>
    <t>MEREP</t>
  </si>
  <si>
    <t>Mère Paillarde</t>
  </si>
  <si>
    <t>Jean Fresnière</t>
  </si>
  <si>
    <t>43 rue St. Laurent</t>
  </si>
  <si>
    <t>Montréal</t>
  </si>
  <si>
    <t>Québec</t>
  </si>
  <si>
    <t>H1J 1C3</t>
  </si>
  <si>
    <t>(514) 555-8054</t>
  </si>
  <si>
    <t>MORGK</t>
  </si>
  <si>
    <t>Morgenstern Gesundkost</t>
  </si>
  <si>
    <t>Alexander Feuer</t>
  </si>
  <si>
    <t>Heerstr. 22</t>
  </si>
  <si>
    <t>Leipzig</t>
  </si>
  <si>
    <t>04179</t>
  </si>
  <si>
    <t>0342-023176</t>
  </si>
  <si>
    <t>NORTS</t>
  </si>
  <si>
    <t>North/South</t>
  </si>
  <si>
    <t>Simon Crowther</t>
  </si>
  <si>
    <t>South House 300 Queensbridge</t>
  </si>
  <si>
    <t>SW7 1RZ</t>
  </si>
  <si>
    <t>(171) 555-7733</t>
  </si>
  <si>
    <t>OCEAN</t>
  </si>
  <si>
    <t>Océano Atlántico Ltda.</t>
  </si>
  <si>
    <t>Yvonne Moncada</t>
  </si>
  <si>
    <t>Ing. Gustavo Moncada 8585 Piso 20-A</t>
  </si>
  <si>
    <t>(1) 135-5333</t>
  </si>
  <si>
    <t>OLDWO</t>
  </si>
  <si>
    <t>Old World Delicatessen</t>
  </si>
  <si>
    <t>Rene Phillips</t>
  </si>
  <si>
    <t>2743 Bering St.</t>
  </si>
  <si>
    <t>Anchorage</t>
  </si>
  <si>
    <t>AK</t>
  </si>
  <si>
    <t>99508</t>
  </si>
  <si>
    <t>(907) 555-7584</t>
  </si>
  <si>
    <t>OTTIK</t>
  </si>
  <si>
    <t>Ottilies Käseladen</t>
  </si>
  <si>
    <t>Henriette Pfalzheim</t>
  </si>
  <si>
    <t>Mehrheimerstr. 369</t>
  </si>
  <si>
    <t>Köln</t>
  </si>
  <si>
    <t>50739</t>
  </si>
  <si>
    <t>0221-0644327</t>
  </si>
  <si>
    <t>PARIS</t>
  </si>
  <si>
    <t>Paris spécialités</t>
  </si>
  <si>
    <t>Marie Bertrand</t>
  </si>
  <si>
    <t>265, boulevard Charonne</t>
  </si>
  <si>
    <t>Paris</t>
  </si>
  <si>
    <t>75012</t>
  </si>
  <si>
    <t>(1) 42.34.22.66</t>
  </si>
  <si>
    <t>PERIC</t>
  </si>
  <si>
    <t>Pericles Comidas clásicas</t>
  </si>
  <si>
    <t>Guillermo Fernández</t>
  </si>
  <si>
    <t>Calle Dr. Jorge Cash 321</t>
  </si>
  <si>
    <t>05033</t>
  </si>
  <si>
    <t>(5) 552-3745</t>
  </si>
  <si>
    <t>PICCO</t>
  </si>
  <si>
    <t>Piccolo und mehr</t>
  </si>
  <si>
    <t>Georg Pipps</t>
  </si>
  <si>
    <t>Geislweg 14</t>
  </si>
  <si>
    <t>Salzburg</t>
  </si>
  <si>
    <t>5020</t>
  </si>
  <si>
    <t>6562-9722</t>
  </si>
  <si>
    <t>PRINI</t>
  </si>
  <si>
    <t>Princesa Isabel Vinhos</t>
  </si>
  <si>
    <t>Isabel de Castro</t>
  </si>
  <si>
    <t>Estrada da saúde n. 58</t>
  </si>
  <si>
    <t>1756</t>
  </si>
  <si>
    <t>(1) 356-5634</t>
  </si>
  <si>
    <t>QUEDE</t>
  </si>
  <si>
    <t>Que Delícia</t>
  </si>
  <si>
    <t>Bernardo Batista</t>
  </si>
  <si>
    <t>Rua da Panificadora, 12</t>
  </si>
  <si>
    <t>02389-673</t>
  </si>
  <si>
    <t>(21) 555-4252</t>
  </si>
  <si>
    <t>QUEEN</t>
  </si>
  <si>
    <t>Queen Cozinha</t>
  </si>
  <si>
    <t>Lúcia Carvalho</t>
  </si>
  <si>
    <t>Alameda dos Canàrios, 891</t>
  </si>
  <si>
    <t>05487-020</t>
  </si>
  <si>
    <t>(11) 555-1189</t>
  </si>
  <si>
    <t>QUICK</t>
  </si>
  <si>
    <t>QUICK-Stop</t>
  </si>
  <si>
    <t>Horst Kloss</t>
  </si>
  <si>
    <t>Taucherstraße 10</t>
  </si>
  <si>
    <t>Cunewalde</t>
  </si>
  <si>
    <t>01307</t>
  </si>
  <si>
    <t>0372-035188</t>
  </si>
  <si>
    <t>RANCH</t>
  </si>
  <si>
    <t>Rancho grande</t>
  </si>
  <si>
    <t>Sergio Gutiérrez</t>
  </si>
  <si>
    <t>Av. del Libertador 900</t>
  </si>
  <si>
    <t>(1) 123-5555</t>
  </si>
  <si>
    <t>RATTC</t>
  </si>
  <si>
    <t>Rattlesnake Canyon Grocery</t>
  </si>
  <si>
    <t>Paula Wilson</t>
  </si>
  <si>
    <t>Assistant Sales Representative</t>
  </si>
  <si>
    <t>2817 Milton Dr.</t>
  </si>
  <si>
    <t>Albuquerque</t>
  </si>
  <si>
    <t>NM</t>
  </si>
  <si>
    <t>87110</t>
  </si>
  <si>
    <t>(505) 555-5939</t>
  </si>
  <si>
    <t>REGGC</t>
  </si>
  <si>
    <t>Reggiani Caseifici</t>
  </si>
  <si>
    <t>Maurizio Moroni</t>
  </si>
  <si>
    <t>Strada Provinciale 124</t>
  </si>
  <si>
    <t>Reggio Emilia</t>
  </si>
  <si>
    <t>42100</t>
  </si>
  <si>
    <t>0522-556721</t>
  </si>
  <si>
    <t>RICAR</t>
  </si>
  <si>
    <t>Ricardo Adocicados</t>
  </si>
  <si>
    <t>Janete Limeira</t>
  </si>
  <si>
    <t>Av. Copacabana, 267</t>
  </si>
  <si>
    <t>02389-890</t>
  </si>
  <si>
    <t>(21) 555-3412</t>
  </si>
  <si>
    <t>RICSU</t>
  </si>
  <si>
    <t>Richter Supermarkt</t>
  </si>
  <si>
    <t>Michael Holz</t>
  </si>
  <si>
    <t>Grenzacherweg 237</t>
  </si>
  <si>
    <t>Genève</t>
  </si>
  <si>
    <t>1203</t>
  </si>
  <si>
    <t>0897-034214</t>
  </si>
  <si>
    <t>ROMEY</t>
  </si>
  <si>
    <t>Romero y tomillo</t>
  </si>
  <si>
    <t>Alejandra Camino</t>
  </si>
  <si>
    <t>Gran Vía, 1</t>
  </si>
  <si>
    <t>28001</t>
  </si>
  <si>
    <t>(91) 745 6200</t>
  </si>
  <si>
    <t>SANTG</t>
  </si>
  <si>
    <t>Santé Gourmet</t>
  </si>
  <si>
    <t>Jonas Bergulfsen</t>
  </si>
  <si>
    <t>Erling Skakkes gate 78</t>
  </si>
  <si>
    <t>Stavern</t>
  </si>
  <si>
    <t>4110</t>
  </si>
  <si>
    <t>Norway</t>
  </si>
  <si>
    <t>07-98 92 35</t>
  </si>
  <si>
    <t>SAVEA</t>
  </si>
  <si>
    <t>Save-a-lot Markets</t>
  </si>
  <si>
    <t>Jose Pavarotti</t>
  </si>
  <si>
    <t>187 Suffolk Ln.</t>
  </si>
  <si>
    <t>Boise</t>
  </si>
  <si>
    <t>ID</t>
  </si>
  <si>
    <t>83720</t>
  </si>
  <si>
    <t>(208) 555-8097</t>
  </si>
  <si>
    <t>SEVES</t>
  </si>
  <si>
    <t>Seven Seas Imports</t>
  </si>
  <si>
    <t>Hari Kumar</t>
  </si>
  <si>
    <t>90 Wadhurst Rd.</t>
  </si>
  <si>
    <t>OX15 4NB</t>
  </si>
  <si>
    <t>(171) 555-1717</t>
  </si>
  <si>
    <t>SIMOB</t>
  </si>
  <si>
    <t>Simons bistro</t>
  </si>
  <si>
    <t>Jytte Petersen</t>
  </si>
  <si>
    <t>Vinbæltet 34</t>
  </si>
  <si>
    <t>København</t>
  </si>
  <si>
    <t>1734</t>
  </si>
  <si>
    <t>Denmark</t>
  </si>
  <si>
    <t>31 12 34 56</t>
  </si>
  <si>
    <t>SPECD</t>
  </si>
  <si>
    <t>Spécialités du monde</t>
  </si>
  <si>
    <t>Dominique Perrier</t>
  </si>
  <si>
    <t>25, rue Lauriston</t>
  </si>
  <si>
    <t>75016</t>
  </si>
  <si>
    <t>(1) 47.55.60.10</t>
  </si>
  <si>
    <t>SPLIR</t>
  </si>
  <si>
    <t>Split Rail Beer &amp; Ale</t>
  </si>
  <si>
    <t>Art Braunschweiger</t>
  </si>
  <si>
    <t>P.O. Box 555</t>
  </si>
  <si>
    <t>Lander</t>
  </si>
  <si>
    <t>WY</t>
  </si>
  <si>
    <t>82520</t>
  </si>
  <si>
    <t>(307) 555-4680</t>
  </si>
  <si>
    <t>SUPRD</t>
  </si>
  <si>
    <t>Suprêmes délices</t>
  </si>
  <si>
    <t>Pascale Cartrain</t>
  </si>
  <si>
    <t>Boulevard Tirou, 255</t>
  </si>
  <si>
    <t>Charleroi</t>
  </si>
  <si>
    <t>B-6000</t>
  </si>
  <si>
    <t>(071) 23 67 22 20</t>
  </si>
  <si>
    <t>THEBI</t>
  </si>
  <si>
    <t>The Big Cheese</t>
  </si>
  <si>
    <t>Liz Nixon</t>
  </si>
  <si>
    <t>89 Jefferson Way
Suite 2</t>
  </si>
  <si>
    <t>97201</t>
  </si>
  <si>
    <t>(503) 555-3612</t>
  </si>
  <si>
    <t>THECR</t>
  </si>
  <si>
    <t>The Cracker Box</t>
  </si>
  <si>
    <t>Liu Wong</t>
  </si>
  <si>
    <t>55 Grizzly Peak Rd.</t>
  </si>
  <si>
    <t>Butte</t>
  </si>
  <si>
    <t>MT</t>
  </si>
  <si>
    <t>59801</t>
  </si>
  <si>
    <t>(406) 555-5834</t>
  </si>
  <si>
    <t>TOMSP</t>
  </si>
  <si>
    <t>Toms Spezialitäten</t>
  </si>
  <si>
    <t>Karin Josephs</t>
  </si>
  <si>
    <t>Luisenstr. 48</t>
  </si>
  <si>
    <t>Münster</t>
  </si>
  <si>
    <t>44087</t>
  </si>
  <si>
    <t>0251-031259</t>
  </si>
  <si>
    <t>TORTU</t>
  </si>
  <si>
    <t>Tortuga Restaurante</t>
  </si>
  <si>
    <t>Miguel Angel Paolino</t>
  </si>
  <si>
    <t>Avda. Azteca 123</t>
  </si>
  <si>
    <t>(5) 555-2933</t>
  </si>
  <si>
    <t>TRADH</t>
  </si>
  <si>
    <t>Tradição Hipermercados</t>
  </si>
  <si>
    <t>Anabela Domingues</t>
  </si>
  <si>
    <t>Av. Inês de Castro, 414</t>
  </si>
  <si>
    <t>05634-030</t>
  </si>
  <si>
    <t>(11) 555-2167</t>
  </si>
  <si>
    <t>TRAIH</t>
  </si>
  <si>
    <t>Trail's Head Gourmet Provisioners</t>
  </si>
  <si>
    <t>Helvetius Nagy</t>
  </si>
  <si>
    <t>722 DaVinci Blvd.</t>
  </si>
  <si>
    <t>Kirkland</t>
  </si>
  <si>
    <t>98034</t>
  </si>
  <si>
    <t>(206) 555-8257</t>
  </si>
  <si>
    <t>VAFFE</t>
  </si>
  <si>
    <t>Vaffeljernet</t>
  </si>
  <si>
    <t>Palle Ibsen</t>
  </si>
  <si>
    <t>Smagsløget 45</t>
  </si>
  <si>
    <t>Århus</t>
  </si>
  <si>
    <t>8200</t>
  </si>
  <si>
    <t>86 21 32 43</t>
  </si>
  <si>
    <t>VICTE</t>
  </si>
  <si>
    <t>Victuailles en stock</t>
  </si>
  <si>
    <t>Mary Saveley</t>
  </si>
  <si>
    <t>2, rue du Commerce</t>
  </si>
  <si>
    <t>Lyon</t>
  </si>
  <si>
    <t>69004</t>
  </si>
  <si>
    <t>78.32.54.86</t>
  </si>
  <si>
    <t>VINET</t>
  </si>
  <si>
    <t>Vins et alcools Chevalier</t>
  </si>
  <si>
    <t>Paul Henriot</t>
  </si>
  <si>
    <t>59 rue de l'Abbaye</t>
  </si>
  <si>
    <t>Reims</t>
  </si>
  <si>
    <t>51100</t>
  </si>
  <si>
    <t>26.47.15.10</t>
  </si>
  <si>
    <t>WANDK</t>
  </si>
  <si>
    <t>Die Wandernde Kuh</t>
  </si>
  <si>
    <t>Rita Müller</t>
  </si>
  <si>
    <t>Adenauerallee 900</t>
  </si>
  <si>
    <t>Stuttgart</t>
  </si>
  <si>
    <t>70563</t>
  </si>
  <si>
    <t>0711-020361</t>
  </si>
  <si>
    <t>WARTH</t>
  </si>
  <si>
    <t>Wartian Herkku</t>
  </si>
  <si>
    <t>Pirkko Koskitalo</t>
  </si>
  <si>
    <t>Torikatu 38</t>
  </si>
  <si>
    <t>Oulu</t>
  </si>
  <si>
    <t>90110</t>
  </si>
  <si>
    <t>Finland</t>
  </si>
  <si>
    <t>981-443655</t>
  </si>
  <si>
    <t>WELLI</t>
  </si>
  <si>
    <t>Wellington Importadora</t>
  </si>
  <si>
    <t>Paula Parente</t>
  </si>
  <si>
    <t>Rua do Mercado, 12</t>
  </si>
  <si>
    <t>Resende</t>
  </si>
  <si>
    <t>08737-363</t>
  </si>
  <si>
    <t>(14) 555-8122</t>
  </si>
  <si>
    <t>WHITC</t>
  </si>
  <si>
    <t>White Clover Markets</t>
  </si>
  <si>
    <t>Karl Jablonski</t>
  </si>
  <si>
    <t>305 - 14th Ave. S. Suite 3B</t>
  </si>
  <si>
    <t>Seattle</t>
  </si>
  <si>
    <t>98128</t>
  </si>
  <si>
    <t>(206) 555-4112</t>
  </si>
  <si>
    <t>WILMK</t>
  </si>
  <si>
    <t>Wilman Kala</t>
  </si>
  <si>
    <t>Matti Karttunen</t>
  </si>
  <si>
    <t>Owner/Marketing Assistant</t>
  </si>
  <si>
    <t>Keskuskatu 45</t>
  </si>
  <si>
    <t>Helsinki</t>
  </si>
  <si>
    <t>21240</t>
  </si>
  <si>
    <t>90-224 8858</t>
  </si>
  <si>
    <t>WOLZA</t>
  </si>
  <si>
    <t>Wolski  Zajazd</t>
  </si>
  <si>
    <t>Zbyszek Piestrzeniewicz</t>
  </si>
  <si>
    <t>ul. Filtrowa 68</t>
  </si>
  <si>
    <t>Warszawa</t>
  </si>
  <si>
    <t>01-012</t>
  </si>
  <si>
    <t>Poland</t>
  </si>
  <si>
    <t>(26) 642-7012</t>
  </si>
  <si>
    <t>OrderID</t>
  </si>
  <si>
    <t>CustomerID</t>
  </si>
  <si>
    <t>EmployeeID</t>
  </si>
  <si>
    <t>OrderDate</t>
  </si>
  <si>
    <t>RequiredDate</t>
  </si>
  <si>
    <t>ShippedDate</t>
  </si>
  <si>
    <t>ShipVia</t>
  </si>
  <si>
    <t>Freight</t>
  </si>
  <si>
    <t>Rental Car Status:</t>
  </si>
  <si>
    <t>ID_NO</t>
  </si>
  <si>
    <t>MAKE</t>
  </si>
  <si>
    <t>MODEL</t>
  </si>
  <si>
    <t>DOORS</t>
  </si>
  <si>
    <t>AUTO</t>
  </si>
  <si>
    <t>SMOKE</t>
  </si>
  <si>
    <t>CNVRT</t>
  </si>
  <si>
    <t>IN</t>
  </si>
  <si>
    <t>RATE</t>
  </si>
  <si>
    <t>Chevy</t>
  </si>
  <si>
    <t>Cavalier</t>
  </si>
  <si>
    <t>n</t>
  </si>
  <si>
    <t>y</t>
  </si>
  <si>
    <t>Oldsmobile</t>
  </si>
  <si>
    <t>Cutlas Supreme</t>
  </si>
  <si>
    <t>Ford</t>
  </si>
  <si>
    <t>Festiva</t>
  </si>
  <si>
    <t>Chrysler</t>
  </si>
  <si>
    <t>LeBaron</t>
  </si>
  <si>
    <t>Pontiac</t>
  </si>
  <si>
    <t>Sunbird</t>
  </si>
  <si>
    <t>Tempo</t>
  </si>
  <si>
    <t>Astrovan</t>
  </si>
  <si>
    <t>Dodge</t>
  </si>
  <si>
    <t>Caravan</t>
  </si>
  <si>
    <t>Lumina</t>
  </si>
  <si>
    <t>Salesperson</t>
  </si>
  <si>
    <t>Units</t>
  </si>
  <si>
    <t>Price/Unit</t>
  </si>
  <si>
    <t>Sales</t>
  </si>
  <si>
    <t>Cattapan</t>
  </si>
  <si>
    <t>Chocolate Chocolate Chip</t>
  </si>
  <si>
    <t>Fudge Brownie</t>
  </si>
  <si>
    <t>Strawberry</t>
  </si>
  <si>
    <t>Vanilla</t>
  </si>
  <si>
    <t>DeMarcos</t>
  </si>
  <si>
    <t>Packet</t>
  </si>
  <si>
    <t>Patterson</t>
  </si>
  <si>
    <t>Sergeto</t>
  </si>
  <si>
    <t>Wilson</t>
  </si>
  <si>
    <t>Sales Figures, January 1998</t>
  </si>
  <si>
    <t>Sales Person</t>
  </si>
  <si>
    <t>Week 1</t>
  </si>
  <si>
    <t>Week 2</t>
  </si>
  <si>
    <t>Week 3</t>
  </si>
  <si>
    <t>Week 4</t>
  </si>
  <si>
    <t>Totals</t>
  </si>
  <si>
    <t>R.Smith</t>
  </si>
  <si>
    <t>H. James</t>
  </si>
  <si>
    <t>S.O'Brian</t>
  </si>
  <si>
    <t>L. Carrie</t>
  </si>
  <si>
    <t>K. Dunn</t>
  </si>
  <si>
    <t>Month</t>
  </si>
  <si>
    <t>Year</t>
  </si>
  <si>
    <t>Cost</t>
  </si>
  <si>
    <t>Items</t>
  </si>
  <si>
    <t>Buyer</t>
  </si>
  <si>
    <t>January</t>
  </si>
  <si>
    <t>Smyth</t>
  </si>
  <si>
    <t>May</t>
  </si>
  <si>
    <t>June</t>
  </si>
  <si>
    <t>August</t>
  </si>
  <si>
    <t>De Soto</t>
  </si>
  <si>
    <t>Reynolds</t>
  </si>
  <si>
    <t>February</t>
  </si>
  <si>
    <t>March</t>
  </si>
  <si>
    <t>April</t>
  </si>
  <si>
    <t>July</t>
  </si>
  <si>
    <t>November</t>
  </si>
  <si>
    <t>Name</t>
  </si>
  <si>
    <t>Given HMO Packet</t>
  </si>
  <si>
    <t>HMO Pkt turned in</t>
  </si>
  <si>
    <t>Intro Meeting</t>
  </si>
  <si>
    <t>Phone Assigned</t>
  </si>
  <si>
    <t>Room No.</t>
  </si>
  <si>
    <t>Harrison, Susan</t>
  </si>
  <si>
    <t>Jones, Kennan</t>
  </si>
  <si>
    <t>Johnson, Terry</t>
  </si>
  <si>
    <t>Polus, Patty</t>
  </si>
  <si>
    <t>Key, Kerry</t>
  </si>
  <si>
    <t>Martin, Teresa</t>
  </si>
  <si>
    <t>Logan, Yolanda</t>
  </si>
  <si>
    <t>Diaz, Juanita</t>
  </si>
  <si>
    <t>Smith, Susanne</t>
  </si>
  <si>
    <t>Metre, Marge</t>
  </si>
  <si>
    <t>Lucas, Karen</t>
  </si>
  <si>
    <t>Matheson, Kim</t>
  </si>
  <si>
    <t>Thomas, Jim</t>
  </si>
  <si>
    <t>Rogers, Paul</t>
  </si>
  <si>
    <t>Rufus, Reginald</t>
  </si>
  <si>
    <t>Trevors, Sandy</t>
  </si>
  <si>
    <t>Egan, Gregory</t>
  </si>
  <si>
    <t>Division</t>
  </si>
  <si>
    <t>Category</t>
  </si>
  <si>
    <t>Jan</t>
  </si>
  <si>
    <t>Feb</t>
  </si>
  <si>
    <t>Mar</t>
  </si>
  <si>
    <t>Total Sales</t>
  </si>
  <si>
    <t>East</t>
  </si>
  <si>
    <t>Technical Support</t>
  </si>
  <si>
    <t>Telephone</t>
  </si>
  <si>
    <t>Copying</t>
  </si>
  <si>
    <t>Overhead</t>
  </si>
  <si>
    <t>Software</t>
  </si>
  <si>
    <t>Maintenance</t>
  </si>
  <si>
    <t>Supplies</t>
  </si>
  <si>
    <t>Telemarketing</t>
  </si>
  <si>
    <t>Contractors</t>
  </si>
  <si>
    <t>Consultants</t>
  </si>
  <si>
    <t>Rent</t>
  </si>
  <si>
    <t>Miscellaneous</t>
  </si>
  <si>
    <t>Advertising</t>
  </si>
  <si>
    <t>Clerical Support</t>
  </si>
  <si>
    <t>North</t>
  </si>
  <si>
    <t>South</t>
  </si>
  <si>
    <t>Salaries</t>
  </si>
  <si>
    <t>West</t>
  </si>
  <si>
    <t>Sales Past Three Years</t>
  </si>
  <si>
    <t>2013 - 2015</t>
  </si>
  <si>
    <t>Type</t>
  </si>
  <si>
    <t>Order #</t>
  </si>
  <si>
    <t>Ice Cream</t>
  </si>
  <si>
    <t>Bishop</t>
  </si>
  <si>
    <t>001</t>
  </si>
  <si>
    <t>002</t>
  </si>
  <si>
    <t>Frozen Yogurt</t>
  </si>
  <si>
    <t>003</t>
  </si>
  <si>
    <t>004</t>
  </si>
  <si>
    <t>005</t>
  </si>
  <si>
    <t>006</t>
  </si>
  <si>
    <t>Lee</t>
  </si>
  <si>
    <t>Central</t>
  </si>
  <si>
    <t>007</t>
  </si>
  <si>
    <t>Tasty Treats</t>
  </si>
  <si>
    <t>008</t>
  </si>
  <si>
    <t>009</t>
  </si>
  <si>
    <t>010</t>
  </si>
  <si>
    <t>Parker</t>
  </si>
  <si>
    <t>011</t>
  </si>
  <si>
    <t>012</t>
  </si>
  <si>
    <t>013</t>
  </si>
  <si>
    <t>014</t>
  </si>
  <si>
    <t>Popsicles</t>
  </si>
  <si>
    <t>Pullen</t>
  </si>
  <si>
    <t>015</t>
  </si>
  <si>
    <t>016</t>
  </si>
  <si>
    <t>Watson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</si>
  <si>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</si>
  <si>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</si>
  <si>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</si>
  <si>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</si>
  <si>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</si>
  <si>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</si>
  <si>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</si>
  <si>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</si>
  <si>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</si>
  <si>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</si>
  <si>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</si>
  <si>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</si>
  <si>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</si>
  <si>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</si>
  <si>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</si>
  <si>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</si>
  <si>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</si>
  <si>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</si>
  <si>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</si>
  <si>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</si>
  <si>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</si>
  <si>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</si>
  <si>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</si>
  <si>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</si>
  <si>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</si>
  <si>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</si>
  <si>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</si>
  <si>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</si>
  <si>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</si>
  <si>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</si>
  <si>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</si>
  <si>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</si>
  <si>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</si>
  <si>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</si>
  <si>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</si>
  <si>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</si>
  <si>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</si>
  <si>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</si>
  <si>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</si>
  <si>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</si>
  <si>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</si>
  <si>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</si>
  <si>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</si>
  <si>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</si>
  <si>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</si>
  <si>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</si>
  <si>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</si>
  <si>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</si>
  <si>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</si>
  <si>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</si>
  <si>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</si>
  <si>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</si>
  <si>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</si>
  <si>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</si>
  <si>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</si>
  <si>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</si>
  <si>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</si>
  <si>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</si>
  <si>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</si>
  <si>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</si>
  <si>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</si>
  <si>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</si>
  <si>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</si>
  <si>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</si>
  <si>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</si>
  <si>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</si>
  <si>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</si>
  <si>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</si>
  <si>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</si>
  <si>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</si>
  <si>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</si>
  <si>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</si>
  <si>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</si>
  <si>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</si>
  <si>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</si>
  <si>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</si>
  <si>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</si>
  <si>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</si>
  <si>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</si>
  <si>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</si>
  <si>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</si>
  <si>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</si>
  <si>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</si>
  <si>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</si>
  <si>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</si>
  <si>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</si>
  <si>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</si>
  <si>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</si>
  <si>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</si>
  <si>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</si>
  <si>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</si>
  <si>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</si>
  <si>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</si>
  <si>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</si>
  <si>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</si>
  <si>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</si>
  <si>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</si>
  <si>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</si>
  <si>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</si>
  <si>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</si>
  <si>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</si>
  <si>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</si>
  <si>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</si>
  <si>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</si>
  <si>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</si>
  <si>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</si>
  <si>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</si>
  <si>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</si>
  <si>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</si>
  <si>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</si>
  <si>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</si>
  <si>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</si>
  <si>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</si>
  <si>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</si>
  <si>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December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</si>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</sst>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/mm/yyyy"/>
    <numFmt numFmtId="165" formatCode="D/M/YYYY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</numFmts>
  <fonts count="32">
    <font>
      <sz val="10.0"/>
      <color rgb="FF000000"/>
      <name val="Arial"/>
      <scheme val="minor"/>
    </font>
    <font>
      <b/>
      <sz val="10.0"/>
      <color theme="1"/>
      <name val="Arial"/>
    </font>
    <font>
      <b/>
      <sz val="10.0"/>
      <color theme="0"/>
      <name val="Arial"/>
    </font>
    <font>
      <sz val="10.0"/>
      <color theme="1"/>
      <name val="Arial"/>
    </font>
    <font>
      <i/>
      <sz val="10.0"/>
      <color theme="1"/>
      <name val="Arial"/>
    </font>
    <font>
      <b/>
      <sz val="14.0"/>
      <color theme="1"/>
      <name val="Arial"/>
    </font>
    <font>
      <color theme="1"/>
      <name val="Arial"/>
    </font>
    <font>
      <b/>
      <sz val="14.0"/>
      <color theme="1"/>
      <name val="Arial"/>
      <scheme val="minor"/>
    </font>
    <font>
      <sz val="14.0"/>
      <color theme="1"/>
      <name val="Arial"/>
    </font>
    <font>
      <b/>
      <color theme="1"/>
      <name val="Arial"/>
      <scheme val="minor"/>
    </font>
    <font>
      <b/>
      <sz val="12.0"/>
      <color theme="1"/>
      <name val="Arial"/>
    </font>
    <font>
      <b/>
      <sz val="14.0"/>
      <color rgb="FFEEECE1"/>
      <name val="Arial"/>
    </font>
    <font>
      <color theme="1"/>
      <name val="&quot;Arial Unicode MS&quot;"/>
    </font>
    <font>
      <b/>
      <sz val="11.0"/>
      <color theme="0"/>
      <name val="Arial"/>
    </font>
    <font>
      <sz val="10.0"/>
      <color rgb="FF000000"/>
      <name val="Arial"/>
    </font>
    <font>
      <color theme="1"/>
      <name val="Arial"/>
      <scheme val="minor"/>
    </font>
    <font>
      <sz val="11.0"/>
      <color rgb="FF000000"/>
      <name val="Calibri"/>
    </font>
    <font>
      <b/>
      <sz val="12.0"/>
      <color theme="0"/>
      <name val="Arial"/>
    </font>
    <font>
      <sz val="11.0"/>
      <color rgb="FF000080"/>
      <name val="Arial"/>
    </font>
    <font>
      <b/>
      <u/>
      <sz val="10.0"/>
      <color theme="1"/>
      <name val="Arial"/>
    </font>
    <font>
      <sz val="10.0"/>
      <color theme="1"/>
      <name val="Open Sans"/>
    </font>
    <font>
      <sz val="14.0"/>
      <color theme="0"/>
      <name val="Arial"/>
    </font>
    <font/>
    <font>
      <b/>
      <i/>
      <sz val="11.0"/>
      <color rgb="FFFFFFFF"/>
      <name val="Arial"/>
    </font>
    <font>
      <b/>
      <sz val="14.0"/>
      <color theme="0"/>
      <name val="Arial"/>
    </font>
    <font>
      <sz val="10.0"/>
      <color theme="0"/>
      <name val="Arial"/>
    </font>
    <font>
      <b/>
      <sz val="10.0"/>
      <color rgb="FF000000"/>
      <name val="Arial"/>
    </font>
    <font>
      <sz val="10.0"/>
      <color rgb="FF000080"/>
      <name val="Arial"/>
    </font>
    <font>
      <b/>
      <sz val="13.0"/>
      <color theme="1"/>
      <name val="Open Sans"/>
    </font>
    <font>
      <b/>
      <u/>
      <sz val="13.0"/>
      <color theme="1"/>
      <name val="Open Sans"/>
    </font>
    <font>
      <b/>
      <sz val="12.0"/>
      <color theme="0"/>
      <name val="Open Sans"/>
    </font>
    <font>
      <b/>
      <u/>
      <sz val="12.0"/>
      <color theme="1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4F81BD"/>
        <bgColor rgb="FF4F81BD"/>
      </patternFill>
    </fill>
    <fill>
      <patternFill patternType="solid">
        <fgColor theme="9"/>
        <bgColor theme="9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/>
      <right/>
      <top/>
      <bottom style="thick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1" fillId="2" fontId="2" numFmtId="0" xfId="0" applyBorder="1" applyFont="1"/>
    <xf borderId="2" fillId="0" fontId="1" numFmtId="0" xfId="0" applyBorder="1" applyFont="1"/>
    <xf borderId="3" fillId="0" fontId="3" numFmtId="38" xfId="0" applyBorder="1" applyFont="1" applyNumberFormat="1"/>
    <xf borderId="4" fillId="0" fontId="1" numFmtId="0" xfId="0" applyBorder="1" applyFont="1"/>
    <xf borderId="5" fillId="0" fontId="3" numFmtId="38" xfId="0" applyBorder="1" applyFont="1" applyNumberFormat="1"/>
    <xf borderId="0" fillId="0" fontId="3" numFmtId="38" xfId="0" applyFont="1" applyNumberFormat="1"/>
    <xf borderId="0" fillId="0" fontId="4" numFmtId="0" xfId="0" applyFont="1"/>
    <xf borderId="0" fillId="0" fontId="5" numFmtId="0" xfId="0" applyAlignment="1" applyFont="1">
      <alignment readingOrder="0" shrinkToFit="0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 shrinkToFit="0" wrapText="0"/>
    </xf>
    <xf borderId="0" fillId="0" fontId="6" numFmtId="0" xfId="0" applyAlignment="1" applyFont="1">
      <alignment readingOrder="0" shrinkToFit="0" vertical="bottom" wrapText="0"/>
    </xf>
    <xf borderId="0" fillId="0" fontId="9" numFmtId="0" xfId="0" applyFont="1"/>
    <xf borderId="0" fillId="0" fontId="6" numFmtId="0" xfId="0" applyAlignment="1" applyFont="1">
      <alignment horizontal="left" shrinkToFit="0" wrapText="0"/>
    </xf>
    <xf borderId="0" fillId="3" fontId="11" numFmtId="0" xfId="0" applyAlignment="1" applyFill="1" applyFont="1">
      <alignment horizontal="center" readingOrder="0"/>
    </xf>
    <xf borderId="0" fillId="0" fontId="6" numFmtId="0" xfId="0" applyAlignment="1" applyFont="1">
      <alignment horizontal="left" readingOrder="0" shrinkToFit="0" wrapText="0"/>
    </xf>
    <xf borderId="0" fillId="0" fontId="8" numFmtId="0" xfId="0" applyAlignment="1" applyFont="1">
      <alignment readingOrder="0"/>
    </xf>
    <xf borderId="0" fillId="0" fontId="8" numFmtId="0" xfId="0" applyAlignment="1" applyFont="1">
      <alignment horizontal="right" readingOrder="0"/>
    </xf>
    <xf borderId="0" fillId="0" fontId="8" numFmtId="164" xfId="0" applyAlignment="1" applyFont="1" applyNumberFormat="1">
      <alignment horizontal="right" readingOrder="0"/>
    </xf>
    <xf borderId="0" fillId="0" fontId="6" numFmtId="0" xfId="0" applyAlignment="1" applyFont="1">
      <alignment shrinkToFit="0" wrapText="0"/>
    </xf>
    <xf borderId="0" fillId="0" fontId="12" numFmtId="0" xfId="0" applyAlignment="1" applyFont="1">
      <alignment readingOrder="0" shrinkToFit="0" wrapText="0"/>
    </xf>
    <xf borderId="0" fillId="0" fontId="6" numFmtId="0" xfId="0" applyAlignment="1" applyFont="1">
      <alignment readingOrder="0" shrinkToFit="0" wrapText="0"/>
    </xf>
    <xf borderId="6" fillId="0" fontId="1" numFmtId="0" xfId="0" applyBorder="1" applyFont="1"/>
    <xf borderId="6" fillId="0" fontId="3" numFmtId="38" xfId="0" applyBorder="1" applyFont="1" applyNumberFormat="1"/>
    <xf borderId="7" fillId="0" fontId="1" numFmtId="0" xfId="0" applyBorder="1" applyFont="1"/>
    <xf borderId="7" fillId="0" fontId="3" numFmtId="38" xfId="0" applyBorder="1" applyFont="1" applyNumberFormat="1"/>
    <xf borderId="7" fillId="2" fontId="2" numFmtId="0" xfId="0" applyBorder="1" applyFont="1"/>
    <xf borderId="0" fillId="0" fontId="1" numFmtId="0" xfId="0" applyAlignment="1" applyFont="1">
      <alignment horizontal="left"/>
    </xf>
    <xf borderId="8" fillId="2" fontId="13" numFmtId="0" xfId="0" applyAlignment="1" applyBorder="1" applyFont="1">
      <alignment horizontal="center" vertical="center"/>
    </xf>
    <xf borderId="9" fillId="0" fontId="14" numFmtId="0" xfId="0" applyAlignment="1" applyBorder="1" applyFont="1">
      <alignment horizontal="center" shrinkToFit="0" vertical="center" wrapText="1"/>
    </xf>
    <xf borderId="9" fillId="0" fontId="14" numFmtId="15" xfId="0" applyAlignment="1" applyBorder="1" applyFont="1" applyNumberFormat="1">
      <alignment horizontal="center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0" fillId="0" fontId="14" numFmtId="1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165" xfId="0" applyAlignment="1" applyFont="1" applyNumberFormat="1">
      <alignment horizontal="center" vertical="center"/>
    </xf>
    <xf borderId="8" fillId="4" fontId="13" numFmtId="0" xfId="0" applyAlignment="1" applyBorder="1" applyFill="1" applyFont="1">
      <alignment horizontal="center" vertical="center"/>
    </xf>
    <xf borderId="0" fillId="0" fontId="15" numFmtId="0" xfId="0" applyFont="1"/>
    <xf borderId="10" fillId="0" fontId="16" numFmtId="0" xfId="0" applyAlignment="1" applyBorder="1" applyFont="1">
      <alignment shrinkToFit="0" wrapText="1"/>
    </xf>
    <xf borderId="11" fillId="0" fontId="16" numFmtId="0" xfId="0" applyAlignment="1" applyBorder="1" applyFont="1">
      <alignment shrinkToFit="0" wrapText="1"/>
    </xf>
    <xf borderId="0" fillId="0" fontId="3" numFmtId="165" xfId="0" applyFont="1" applyNumberFormat="1"/>
    <xf borderId="0" fillId="0" fontId="10" numFmtId="0" xfId="0" applyFont="1"/>
    <xf borderId="1" fillId="2" fontId="17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0" fillId="0" fontId="18" numFmtId="0" xfId="0" applyAlignment="1" applyFont="1">
      <alignment horizontal="left"/>
    </xf>
    <xf borderId="0" fillId="0" fontId="18" numFmtId="166" xfId="0" applyFont="1" applyNumberFormat="1"/>
    <xf borderId="8" fillId="2" fontId="2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0" fillId="0" fontId="3" numFmtId="0" xfId="0" applyFont="1"/>
    <xf borderId="0" fillId="0" fontId="20" numFmtId="0" xfId="0" applyFont="1"/>
    <xf borderId="0" fillId="0" fontId="3" numFmtId="167" xfId="0" applyFont="1" applyNumberFormat="1"/>
    <xf borderId="0" fillId="0" fontId="3" numFmtId="167" xfId="0" applyAlignment="1" applyFont="1" applyNumberFormat="1">
      <alignment horizontal="right"/>
    </xf>
    <xf borderId="0" fillId="0" fontId="3" numFmtId="17" xfId="0" applyFont="1" applyNumberFormat="1"/>
    <xf borderId="12" fillId="2" fontId="21" numFmtId="0" xfId="0" applyAlignment="1" applyBorder="1" applyFont="1">
      <alignment horizontal="center"/>
    </xf>
    <xf borderId="13" fillId="0" fontId="22" numFmtId="0" xfId="0" applyBorder="1" applyFont="1"/>
    <xf borderId="14" fillId="0" fontId="22" numFmtId="0" xfId="0" applyBorder="1" applyFont="1"/>
    <xf borderId="15" fillId="2" fontId="13" numFmtId="0" xfId="0" applyAlignment="1" applyBorder="1" applyFont="1">
      <alignment horizontal="center"/>
    </xf>
    <xf borderId="16" fillId="2" fontId="13" numFmtId="0" xfId="0" applyAlignment="1" applyBorder="1" applyFont="1">
      <alignment horizontal="center"/>
    </xf>
    <xf borderId="17" fillId="2" fontId="13" numFmtId="0" xfId="0" applyAlignment="1" applyBorder="1" applyFont="1">
      <alignment horizontal="center"/>
    </xf>
    <xf borderId="18" fillId="5" fontId="23" numFmtId="0" xfId="0" applyAlignment="1" applyBorder="1" applyFill="1" applyFont="1">
      <alignment horizontal="right"/>
    </xf>
    <xf borderId="19" fillId="0" fontId="3" numFmtId="168" xfId="0" applyAlignment="1" applyBorder="1" applyFont="1" applyNumberFormat="1">
      <alignment horizontal="center"/>
    </xf>
    <xf borderId="20" fillId="0" fontId="3" numFmtId="168" xfId="0" applyAlignment="1" applyBorder="1" applyFont="1" applyNumberFormat="1">
      <alignment horizontal="center"/>
    </xf>
    <xf borderId="20" fillId="0" fontId="3" numFmtId="168" xfId="0" applyBorder="1" applyFont="1" applyNumberFormat="1"/>
    <xf borderId="21" fillId="0" fontId="3" numFmtId="168" xfId="0" applyAlignment="1" applyBorder="1" applyFont="1" applyNumberFormat="1">
      <alignment horizontal="center"/>
    </xf>
    <xf borderId="22" fillId="0" fontId="3" numFmtId="168" xfId="0" applyAlignment="1" applyBorder="1" applyFont="1" applyNumberFormat="1">
      <alignment horizontal="center"/>
    </xf>
    <xf borderId="22" fillId="0" fontId="3" numFmtId="168" xfId="0" applyBorder="1" applyFont="1" applyNumberFormat="1"/>
    <xf borderId="2" fillId="0" fontId="3" numFmtId="168" xfId="0" applyAlignment="1" applyBorder="1" applyFont="1" applyNumberFormat="1">
      <alignment horizontal="center"/>
    </xf>
    <xf borderId="6" fillId="0" fontId="3" numFmtId="168" xfId="0" applyAlignment="1" applyBorder="1" applyFont="1" applyNumberFormat="1">
      <alignment horizontal="center"/>
    </xf>
    <xf borderId="6" fillId="0" fontId="3" numFmtId="168" xfId="0" applyBorder="1" applyFont="1" applyNumberFormat="1"/>
    <xf borderId="23" fillId="2" fontId="24" numFmtId="0" xfId="0" applyAlignment="1" applyBorder="1" applyFont="1">
      <alignment horizontal="center"/>
    </xf>
    <xf borderId="0" fillId="0" fontId="8" numFmtId="0" xfId="0" applyFont="1"/>
    <xf borderId="0" fillId="0" fontId="8" numFmtId="0" xfId="0" applyAlignment="1" applyFont="1">
      <alignment horizontal="right"/>
    </xf>
    <xf borderId="0" fillId="0" fontId="15" numFmtId="0" xfId="0" applyFont="1"/>
    <xf borderId="0" fillId="0" fontId="3" numFmtId="0" xfId="0" applyAlignment="1" applyFont="1">
      <alignment horizontal="right"/>
    </xf>
    <xf borderId="0" fillId="0" fontId="3" numFmtId="168" xfId="0" applyAlignment="1" applyFont="1" applyNumberFormat="1">
      <alignment horizontal="right"/>
    </xf>
    <xf borderId="0" fillId="0" fontId="3" numFmtId="168" xfId="0" applyFont="1" applyNumberFormat="1"/>
    <xf borderId="0" fillId="0" fontId="3" numFmtId="169" xfId="0" applyFont="1" applyNumberFormat="1"/>
    <xf borderId="8" fillId="2" fontId="25" numFmtId="0" xfId="0" applyBorder="1" applyFont="1"/>
    <xf borderId="0" fillId="0" fontId="3" numFmtId="165" xfId="0" applyFont="1" applyNumberFormat="1"/>
    <xf borderId="8" fillId="2" fontId="13" numFmtId="0" xfId="0" applyBorder="1" applyFont="1"/>
    <xf borderId="24" fillId="6" fontId="26" numFmtId="169" xfId="0" applyAlignment="1" applyBorder="1" applyFill="1" applyFont="1" applyNumberFormat="1">
      <alignment horizontal="left"/>
    </xf>
    <xf borderId="25" fillId="6" fontId="26" numFmtId="170" xfId="0" applyAlignment="1" applyBorder="1" applyFont="1" applyNumberFormat="1">
      <alignment horizontal="left"/>
    </xf>
    <xf borderId="25" fillId="6" fontId="27" numFmtId="169" xfId="0" applyBorder="1" applyFont="1" applyNumberFormat="1"/>
    <xf borderId="26" fillId="6" fontId="27" numFmtId="169" xfId="0" applyBorder="1" applyFont="1" applyNumberFormat="1"/>
    <xf borderId="24" fillId="6" fontId="26" numFmtId="170" xfId="0" applyAlignment="1" applyBorder="1" applyFont="1" applyNumberFormat="1">
      <alignment horizontal="left"/>
    </xf>
    <xf borderId="27" fillId="6" fontId="26" numFmtId="170" xfId="0" applyAlignment="1" applyBorder="1" applyFont="1" applyNumberFormat="1">
      <alignment horizontal="left"/>
    </xf>
    <xf borderId="8" fillId="6" fontId="26" numFmtId="170" xfId="0" applyAlignment="1" applyBorder="1" applyFont="1" applyNumberFormat="1">
      <alignment horizontal="left"/>
    </xf>
    <xf borderId="8" fillId="6" fontId="27" numFmtId="169" xfId="0" applyBorder="1" applyFont="1" applyNumberFormat="1"/>
    <xf borderId="28" fillId="6" fontId="27" numFmtId="169" xfId="0" applyBorder="1" applyFont="1" applyNumberFormat="1"/>
    <xf borderId="0" fillId="0" fontId="28" numFmtId="0" xfId="0" applyAlignment="1" applyFont="1">
      <alignment horizontal="center"/>
    </xf>
    <xf borderId="0" fillId="0" fontId="29" numFmtId="0" xfId="0" applyAlignment="1" applyFont="1">
      <alignment horizontal="center"/>
    </xf>
    <xf borderId="0" fillId="0" fontId="20" numFmtId="0" xfId="0" applyAlignment="1" applyFont="1">
      <alignment horizontal="center"/>
    </xf>
    <xf borderId="8" fillId="2" fontId="30" numFmtId="0" xfId="0" applyAlignment="1" applyBorder="1" applyFont="1">
      <alignment horizontal="center"/>
    </xf>
    <xf borderId="0" fillId="0" fontId="31" numFmtId="0" xfId="0" applyAlignment="1" applyFont="1">
      <alignment horizontal="center"/>
    </xf>
    <xf borderId="0" fillId="0" fontId="20" numFmtId="167" xfId="0" applyFont="1" applyNumberFormat="1"/>
    <xf borderId="0" fillId="0" fontId="20" numFmtId="49" xfId="0" applyAlignment="1" applyFont="1" applyNumberForma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2">
    <tableStyle count="3" pivot="0" name="Customer Info-style">
      <tableStyleElement dxfId="1" type="headerRow"/>
      <tableStyleElement dxfId="2" type="firstRowStripe"/>
      <tableStyleElement dxfId="3" type="secondRowStripe"/>
    </tableStyle>
    <tableStyle count="3" pivot="0" name="Order Info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J92" displayName="Table_1" name="Table_1" id="1">
  <tableColumns count="10">
    <tableColumn name="Customer ID" id="1"/>
    <tableColumn name="Company Name" id="2"/>
    <tableColumn name="Contact Name" id="3"/>
    <tableColumn name="Contact Title" id="4"/>
    <tableColumn name="Address" id="5"/>
    <tableColumn name="City" id="6"/>
    <tableColumn name="Region" id="7"/>
    <tableColumn name="Postal Code" id="8"/>
    <tableColumn name="Country" id="9"/>
    <tableColumn name="Phone" id="10"/>
  </tableColumns>
  <tableStyleInfo name="Customer Info-style" showColumnStripes="0" showFirstColumn="1" showLastColumn="1" showRowStripes="1"/>
</table>
</file>

<file path=xl/tables/table2.xml><?xml version="1.0" encoding="utf-8"?>
<table xmlns="http://schemas.openxmlformats.org/spreadsheetml/2006/main" ref="A1:H831" displayName="Table_2" name="Table_2" id="2">
  <tableColumns count="8">
    <tableColumn name="OrderID" id="1"/>
    <tableColumn name="CustomerID" id="2"/>
    <tableColumn name="EmployeeID" id="3"/>
    <tableColumn name="OrderDate" id="4"/>
    <tableColumn name="RequiredDate" id="5"/>
    <tableColumn name="ShippedDate" id="6"/>
    <tableColumn name="ShipVia" id="7"/>
    <tableColumn name="Freight" id="8"/>
  </tableColumns>
  <tableStyleInfo name="Order Info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1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1.25"/>
    <col customWidth="1" min="3" max="26" width="8.63"/>
  </cols>
  <sheetData>
    <row r="1" ht="12.75" customHeight="1">
      <c r="A1" s="1" t="s">
        <v>0</v>
      </c>
    </row>
    <row r="2" ht="12.75" customHeight="1"/>
    <row r="3" ht="12.75" customHeight="1">
      <c r="A3" s="2" t="s">
        <v>1</v>
      </c>
      <c r="B3" s="3" t="s">
        <v>2</v>
      </c>
    </row>
    <row r="4" ht="12.75" customHeight="1">
      <c r="A4" s="4" t="s">
        <v>3</v>
      </c>
      <c r="B4" s="5">
        <v>985134.0</v>
      </c>
    </row>
    <row r="5" ht="12.75" customHeight="1">
      <c r="A5" s="6" t="s">
        <v>4</v>
      </c>
      <c r="B5" s="7">
        <v>1369696.0</v>
      </c>
    </row>
    <row r="6" ht="12.75" customHeight="1">
      <c r="A6" s="6" t="s">
        <v>5</v>
      </c>
      <c r="B6" s="7">
        <v>1966973.0</v>
      </c>
    </row>
    <row r="7" ht="12.75" customHeight="1">
      <c r="A7" s="6" t="s">
        <v>6</v>
      </c>
      <c r="B7" s="7">
        <v>1145699.0</v>
      </c>
    </row>
    <row r="8" ht="12.75" customHeight="1">
      <c r="A8" s="6" t="s">
        <v>7</v>
      </c>
      <c r="B8" s="7">
        <v>968645.0</v>
      </c>
    </row>
    <row r="9" ht="12.75" customHeight="1">
      <c r="B9" s="8"/>
    </row>
    <row r="10" ht="12.75" customHeight="1">
      <c r="A10" s="9"/>
      <c r="B10" s="8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1.88"/>
    <col customWidth="1" min="3" max="3" width="16.25"/>
    <col customWidth="1" min="4" max="4" width="9.75"/>
    <col customWidth="1" min="5" max="5" width="7.75"/>
    <col customWidth="1" min="6" max="6" width="9.88"/>
    <col customWidth="1" min="7" max="7" width="9.5"/>
    <col customWidth="1" min="8" max="8" width="3.5"/>
    <col customWidth="1" min="9" max="9" width="8.13"/>
    <col customWidth="1" min="10" max="26" width="8.63"/>
  </cols>
  <sheetData>
    <row r="1" ht="12.75" customHeight="1">
      <c r="A1" s="45" t="s">
        <v>890</v>
      </c>
    </row>
    <row r="2" ht="12.75" customHeight="1"/>
    <row r="3" ht="12.75" customHeight="1">
      <c r="A3" s="46" t="s">
        <v>891</v>
      </c>
      <c r="B3" s="46" t="s">
        <v>892</v>
      </c>
      <c r="C3" s="46" t="s">
        <v>893</v>
      </c>
      <c r="D3" s="46" t="s">
        <v>894</v>
      </c>
      <c r="E3" s="46" t="s">
        <v>895</v>
      </c>
      <c r="F3" s="46" t="s">
        <v>896</v>
      </c>
      <c r="G3" s="46" t="s">
        <v>897</v>
      </c>
      <c r="H3" s="46" t="s">
        <v>898</v>
      </c>
      <c r="I3" s="46" t="s">
        <v>899</v>
      </c>
    </row>
    <row r="4" ht="12.75" customHeight="1">
      <c r="A4" s="47">
        <v>2.0</v>
      </c>
      <c r="B4" s="48" t="s">
        <v>900</v>
      </c>
      <c r="C4" s="48" t="s">
        <v>901</v>
      </c>
      <c r="D4" s="47">
        <v>2.0</v>
      </c>
      <c r="E4" s="47" t="s">
        <v>902</v>
      </c>
      <c r="F4" s="47" t="s">
        <v>902</v>
      </c>
      <c r="G4" s="47" t="s">
        <v>902</v>
      </c>
      <c r="H4" s="47" t="s">
        <v>902</v>
      </c>
      <c r="I4" s="49">
        <v>19.95</v>
      </c>
    </row>
    <row r="5" ht="12.75" customHeight="1">
      <c r="A5" s="47">
        <v>27.0</v>
      </c>
      <c r="B5" s="48" t="s">
        <v>900</v>
      </c>
      <c r="C5" s="48" t="s">
        <v>901</v>
      </c>
      <c r="D5" s="47">
        <v>4.0</v>
      </c>
      <c r="E5" s="47" t="s">
        <v>902</v>
      </c>
      <c r="F5" s="47" t="s">
        <v>902</v>
      </c>
      <c r="G5" s="47" t="s">
        <v>903</v>
      </c>
      <c r="H5" s="47" t="s">
        <v>902</v>
      </c>
      <c r="I5" s="49">
        <v>24.95</v>
      </c>
    </row>
    <row r="6" ht="12.75" customHeight="1">
      <c r="A6" s="47">
        <v>10.0</v>
      </c>
      <c r="B6" s="48" t="s">
        <v>904</v>
      </c>
      <c r="C6" s="48" t="s">
        <v>905</v>
      </c>
      <c r="D6" s="47">
        <v>4.0</v>
      </c>
      <c r="E6" s="47" t="s">
        <v>902</v>
      </c>
      <c r="F6" s="47" t="s">
        <v>902</v>
      </c>
      <c r="G6" s="47" t="s">
        <v>902</v>
      </c>
      <c r="H6" s="47" t="s">
        <v>902</v>
      </c>
      <c r="I6" s="49">
        <v>19.95</v>
      </c>
    </row>
    <row r="7" ht="12.75" customHeight="1">
      <c r="A7" s="47">
        <v>33.0</v>
      </c>
      <c r="B7" s="48" t="s">
        <v>906</v>
      </c>
      <c r="C7" s="48" t="s">
        <v>907</v>
      </c>
      <c r="D7" s="47">
        <v>2.0</v>
      </c>
      <c r="E7" s="47" t="s">
        <v>902</v>
      </c>
      <c r="F7" s="47" t="s">
        <v>902</v>
      </c>
      <c r="G7" s="47" t="s">
        <v>902</v>
      </c>
      <c r="H7" s="47" t="s">
        <v>902</v>
      </c>
      <c r="I7" s="49">
        <v>14.95</v>
      </c>
    </row>
    <row r="8" ht="12.75" customHeight="1">
      <c r="A8" s="47">
        <v>34.0</v>
      </c>
      <c r="B8" s="48" t="s">
        <v>908</v>
      </c>
      <c r="C8" s="48" t="s">
        <v>909</v>
      </c>
      <c r="D8" s="47">
        <v>2.0</v>
      </c>
      <c r="E8" s="47" t="s">
        <v>902</v>
      </c>
      <c r="F8" s="47" t="s">
        <v>902</v>
      </c>
      <c r="G8" s="47" t="s">
        <v>903</v>
      </c>
      <c r="H8" s="47" t="s">
        <v>903</v>
      </c>
      <c r="I8" s="49">
        <v>29.95</v>
      </c>
    </row>
    <row r="9" ht="12.75" customHeight="1">
      <c r="A9" s="47">
        <v>14.0</v>
      </c>
      <c r="B9" s="48" t="s">
        <v>910</v>
      </c>
      <c r="C9" s="48" t="s">
        <v>911</v>
      </c>
      <c r="D9" s="47">
        <v>4.0</v>
      </c>
      <c r="E9" s="47" t="s">
        <v>902</v>
      </c>
      <c r="F9" s="47" t="s">
        <v>902</v>
      </c>
      <c r="G9" s="47" t="s">
        <v>903</v>
      </c>
      <c r="H9" s="47" t="s">
        <v>903</v>
      </c>
      <c r="I9" s="49">
        <v>24.95</v>
      </c>
    </row>
    <row r="10" ht="12.75" customHeight="1">
      <c r="A10" s="47">
        <v>16.0</v>
      </c>
      <c r="B10" s="48" t="s">
        <v>910</v>
      </c>
      <c r="C10" s="48" t="s">
        <v>911</v>
      </c>
      <c r="D10" s="47">
        <v>2.0</v>
      </c>
      <c r="E10" s="47" t="s">
        <v>902</v>
      </c>
      <c r="F10" s="47" t="s">
        <v>902</v>
      </c>
      <c r="G10" s="47" t="s">
        <v>902</v>
      </c>
      <c r="H10" s="47" t="s">
        <v>903</v>
      </c>
      <c r="I10" s="49">
        <v>19.95</v>
      </c>
    </row>
    <row r="11" ht="12.75" customHeight="1">
      <c r="A11" s="47">
        <v>25.0</v>
      </c>
      <c r="B11" s="48" t="s">
        <v>910</v>
      </c>
      <c r="C11" s="48" t="s">
        <v>911</v>
      </c>
      <c r="D11" s="47">
        <v>4.0</v>
      </c>
      <c r="E11" s="47" t="s">
        <v>902</v>
      </c>
      <c r="F11" s="47" t="s">
        <v>902</v>
      </c>
      <c r="G11" s="47" t="s">
        <v>903</v>
      </c>
      <c r="H11" s="47" t="s">
        <v>902</v>
      </c>
      <c r="I11" s="49">
        <v>19.95</v>
      </c>
    </row>
    <row r="12" ht="12.75" customHeight="1">
      <c r="A12" s="47">
        <v>3.0</v>
      </c>
      <c r="B12" s="48" t="s">
        <v>906</v>
      </c>
      <c r="C12" s="48" t="s">
        <v>912</v>
      </c>
      <c r="D12" s="47">
        <v>4.0</v>
      </c>
      <c r="E12" s="47" t="s">
        <v>902</v>
      </c>
      <c r="F12" s="47" t="s">
        <v>902</v>
      </c>
      <c r="G12" s="47" t="s">
        <v>902</v>
      </c>
      <c r="H12" s="47" t="s">
        <v>902</v>
      </c>
      <c r="I12" s="49">
        <v>19.95</v>
      </c>
    </row>
    <row r="13" ht="12.75" customHeight="1">
      <c r="A13" s="47">
        <v>32.0</v>
      </c>
      <c r="B13" s="48" t="s">
        <v>906</v>
      </c>
      <c r="C13" s="48" t="s">
        <v>912</v>
      </c>
      <c r="D13" s="47">
        <v>4.0</v>
      </c>
      <c r="E13" s="47" t="s">
        <v>902</v>
      </c>
      <c r="F13" s="47" t="s">
        <v>903</v>
      </c>
      <c r="G13" s="47" t="s">
        <v>902</v>
      </c>
      <c r="H13" s="47" t="s">
        <v>903</v>
      </c>
      <c r="I13" s="49">
        <v>19.95</v>
      </c>
    </row>
    <row r="14" ht="12.75" customHeight="1">
      <c r="A14" s="47">
        <v>4.0</v>
      </c>
      <c r="B14" s="48" t="s">
        <v>900</v>
      </c>
      <c r="C14" s="48" t="s">
        <v>913</v>
      </c>
      <c r="D14" s="47">
        <v>5.0</v>
      </c>
      <c r="E14" s="47" t="s">
        <v>903</v>
      </c>
      <c r="F14" s="47" t="s">
        <v>902</v>
      </c>
      <c r="G14" s="47" t="s">
        <v>902</v>
      </c>
      <c r="H14" s="47" t="s">
        <v>903</v>
      </c>
      <c r="I14" s="49">
        <v>34.95</v>
      </c>
    </row>
    <row r="15" ht="12.75" customHeight="1">
      <c r="A15" s="47">
        <v>11.0</v>
      </c>
      <c r="B15" s="48" t="s">
        <v>914</v>
      </c>
      <c r="C15" s="48" t="s">
        <v>915</v>
      </c>
      <c r="D15" s="47">
        <v>5.0</v>
      </c>
      <c r="E15" s="47" t="s">
        <v>903</v>
      </c>
      <c r="F15" s="47" t="s">
        <v>902</v>
      </c>
      <c r="G15" s="47" t="s">
        <v>902</v>
      </c>
      <c r="H15" s="47" t="s">
        <v>903</v>
      </c>
      <c r="I15" s="49">
        <v>34.95</v>
      </c>
    </row>
    <row r="16" ht="12.75" customHeight="1">
      <c r="A16" s="47">
        <v>22.0</v>
      </c>
      <c r="B16" s="48" t="s">
        <v>914</v>
      </c>
      <c r="C16" s="48" t="s">
        <v>915</v>
      </c>
      <c r="D16" s="47">
        <v>5.0</v>
      </c>
      <c r="E16" s="47" t="s">
        <v>903</v>
      </c>
      <c r="F16" s="47" t="s">
        <v>902</v>
      </c>
      <c r="G16" s="47" t="s">
        <v>902</v>
      </c>
      <c r="H16" s="47" t="s">
        <v>902</v>
      </c>
      <c r="I16" s="49">
        <v>39.95</v>
      </c>
    </row>
    <row r="17" ht="12.75" customHeight="1">
      <c r="A17" s="47">
        <v>29.0</v>
      </c>
      <c r="B17" s="48" t="s">
        <v>914</v>
      </c>
      <c r="C17" s="48" t="s">
        <v>915</v>
      </c>
      <c r="D17" s="47">
        <v>5.0</v>
      </c>
      <c r="E17" s="47" t="s">
        <v>903</v>
      </c>
      <c r="F17" s="47" t="s">
        <v>902</v>
      </c>
      <c r="G17" s="47" t="s">
        <v>902</v>
      </c>
      <c r="H17" s="47" t="s">
        <v>903</v>
      </c>
      <c r="I17" s="49">
        <v>34.95</v>
      </c>
    </row>
    <row r="18" ht="12.75" customHeight="1">
      <c r="A18" s="47">
        <v>5.0</v>
      </c>
      <c r="B18" s="48" t="s">
        <v>900</v>
      </c>
      <c r="C18" s="48" t="s">
        <v>916</v>
      </c>
      <c r="D18" s="47">
        <v>4.0</v>
      </c>
      <c r="E18" s="47" t="s">
        <v>903</v>
      </c>
      <c r="F18" s="47" t="s">
        <v>903</v>
      </c>
      <c r="G18" s="47" t="s">
        <v>902</v>
      </c>
      <c r="H18" s="47" t="s">
        <v>902</v>
      </c>
      <c r="I18" s="49">
        <v>22.95</v>
      </c>
    </row>
    <row r="19" ht="12.75" customHeight="1">
      <c r="A19" s="47">
        <v>18.0</v>
      </c>
      <c r="B19" s="48" t="s">
        <v>900</v>
      </c>
      <c r="C19" s="48" t="s">
        <v>916</v>
      </c>
      <c r="D19" s="47">
        <v>4.0</v>
      </c>
      <c r="E19" s="47" t="s">
        <v>903</v>
      </c>
      <c r="F19" s="47" t="s">
        <v>902</v>
      </c>
      <c r="G19" s="47" t="s">
        <v>902</v>
      </c>
      <c r="H19" s="47" t="s">
        <v>903</v>
      </c>
      <c r="I19" s="49">
        <v>24.95</v>
      </c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25"/>
    <col customWidth="1" min="2" max="2" width="23.5"/>
    <col customWidth="1" min="3" max="3" width="9.13"/>
    <col customWidth="1" min="4" max="4" width="10.5"/>
    <col customWidth="1" min="5" max="5" width="11.25"/>
    <col customWidth="1" min="6" max="6" width="15.25"/>
    <col customWidth="1" min="7" max="26" width="9.13"/>
  </cols>
  <sheetData>
    <row r="1" ht="12.75" customHeight="1">
      <c r="A1" s="50" t="s">
        <v>917</v>
      </c>
      <c r="B1" s="50" t="s">
        <v>12</v>
      </c>
      <c r="C1" s="50" t="s">
        <v>918</v>
      </c>
      <c r="D1" s="50" t="s">
        <v>919</v>
      </c>
      <c r="E1" s="50" t="s">
        <v>920</v>
      </c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ht="12.75" customHeight="1">
      <c r="A2" s="53" t="s">
        <v>921</v>
      </c>
      <c r="B2" s="52" t="s">
        <v>922</v>
      </c>
      <c r="C2" s="52">
        <v>99.0</v>
      </c>
      <c r="D2" s="54">
        <v>10.0</v>
      </c>
      <c r="E2" s="55">
        <f t="shared" ref="E2:E43" si="1">C2*D2</f>
        <v>990</v>
      </c>
      <c r="F2" s="56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ht="12.75" customHeight="1">
      <c r="A3" s="53" t="s">
        <v>921</v>
      </c>
      <c r="B3" s="52" t="s">
        <v>923</v>
      </c>
      <c r="C3" s="52">
        <v>61.0</v>
      </c>
      <c r="D3" s="54">
        <v>13.0</v>
      </c>
      <c r="E3" s="55">
        <f t="shared" si="1"/>
        <v>793</v>
      </c>
      <c r="F3" s="56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ht="12.75" customHeight="1">
      <c r="A4" s="53" t="s">
        <v>921</v>
      </c>
      <c r="B4" s="52" t="s">
        <v>924</v>
      </c>
      <c r="C4" s="52">
        <v>28.0</v>
      </c>
      <c r="D4" s="54">
        <v>13.5</v>
      </c>
      <c r="E4" s="55">
        <f t="shared" si="1"/>
        <v>378</v>
      </c>
      <c r="F4" s="56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ht="12.75" customHeight="1">
      <c r="A5" s="53" t="s">
        <v>921</v>
      </c>
      <c r="B5" s="52" t="s">
        <v>925</v>
      </c>
      <c r="C5" s="52">
        <v>75.0</v>
      </c>
      <c r="D5" s="54">
        <v>11.2</v>
      </c>
      <c r="E5" s="55">
        <f t="shared" si="1"/>
        <v>840</v>
      </c>
      <c r="F5" s="56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ht="12.75" customHeight="1">
      <c r="A6" s="53" t="s">
        <v>921</v>
      </c>
      <c r="B6" s="52" t="s">
        <v>925</v>
      </c>
      <c r="C6" s="52">
        <v>80.0</v>
      </c>
      <c r="D6" s="54">
        <v>11.2</v>
      </c>
      <c r="E6" s="55">
        <f t="shared" si="1"/>
        <v>896</v>
      </c>
      <c r="F6" s="5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ht="12.75" customHeight="1">
      <c r="A7" s="53" t="s">
        <v>921</v>
      </c>
      <c r="B7" s="52" t="s">
        <v>925</v>
      </c>
      <c r="C7" s="52">
        <v>80.0</v>
      </c>
      <c r="D7" s="54">
        <v>11.2</v>
      </c>
      <c r="E7" s="55">
        <f t="shared" si="1"/>
        <v>896</v>
      </c>
      <c r="F7" s="56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ht="12.75" customHeight="1">
      <c r="A8" s="52" t="s">
        <v>926</v>
      </c>
      <c r="B8" s="52" t="s">
        <v>922</v>
      </c>
      <c r="C8" s="52">
        <v>75.0</v>
      </c>
      <c r="D8" s="54">
        <v>11.0</v>
      </c>
      <c r="E8" s="55">
        <f t="shared" si="1"/>
        <v>825</v>
      </c>
      <c r="F8" s="56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ht="12.75" customHeight="1">
      <c r="A9" s="52" t="s">
        <v>926</v>
      </c>
      <c r="B9" s="52" t="s">
        <v>923</v>
      </c>
      <c r="C9" s="52">
        <v>75.0</v>
      </c>
      <c r="D9" s="54">
        <v>12.65</v>
      </c>
      <c r="E9" s="55">
        <f t="shared" si="1"/>
        <v>948.75</v>
      </c>
      <c r="F9" s="56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ht="12.75" customHeight="1">
      <c r="A10" s="52" t="s">
        <v>926</v>
      </c>
      <c r="B10" s="52" t="s">
        <v>923</v>
      </c>
      <c r="C10" s="52">
        <v>68.0</v>
      </c>
      <c r="D10" s="54">
        <v>12.65</v>
      </c>
      <c r="E10" s="55">
        <f t="shared" si="1"/>
        <v>860.2</v>
      </c>
      <c r="F10" s="56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12.75" customHeight="1">
      <c r="A11" s="52" t="s">
        <v>926</v>
      </c>
      <c r="B11" s="52" t="s">
        <v>924</v>
      </c>
      <c r="C11" s="52">
        <v>86.0</v>
      </c>
      <c r="D11" s="54">
        <v>10.0</v>
      </c>
      <c r="E11" s="55">
        <f t="shared" si="1"/>
        <v>860</v>
      </c>
      <c r="F11" s="56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ht="12.75" customHeight="1">
      <c r="A12" s="52" t="s">
        <v>926</v>
      </c>
      <c r="B12" s="52" t="s">
        <v>925</v>
      </c>
      <c r="C12" s="52">
        <v>55.0</v>
      </c>
      <c r="D12" s="54">
        <v>12.55</v>
      </c>
      <c r="E12" s="55">
        <f t="shared" si="1"/>
        <v>690.25</v>
      </c>
      <c r="F12" s="56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ht="12.75" customHeight="1">
      <c r="A13" s="52" t="s">
        <v>926</v>
      </c>
      <c r="B13" s="52" t="s">
        <v>925</v>
      </c>
      <c r="C13" s="52">
        <v>65.0</v>
      </c>
      <c r="D13" s="54">
        <v>12.55</v>
      </c>
      <c r="E13" s="55">
        <f t="shared" si="1"/>
        <v>815.75</v>
      </c>
      <c r="F13" s="56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2.75" customHeight="1">
      <c r="A14" s="52" t="s">
        <v>927</v>
      </c>
      <c r="B14" s="52" t="s">
        <v>922</v>
      </c>
      <c r="C14" s="52">
        <v>95.0</v>
      </c>
      <c r="D14" s="54">
        <v>10.55</v>
      </c>
      <c r="E14" s="55">
        <f t="shared" si="1"/>
        <v>1002.25</v>
      </c>
      <c r="F14" s="56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ht="12.75" customHeight="1">
      <c r="A15" s="52" t="s">
        <v>927</v>
      </c>
      <c r="B15" s="52" t="s">
        <v>923</v>
      </c>
      <c r="C15" s="52">
        <v>95.0</v>
      </c>
      <c r="D15" s="54">
        <v>10.55</v>
      </c>
      <c r="E15" s="55">
        <f t="shared" si="1"/>
        <v>1002.25</v>
      </c>
      <c r="F15" s="56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ht="12.75" customHeight="1">
      <c r="A16" s="52" t="s">
        <v>927</v>
      </c>
      <c r="B16" s="52" t="s">
        <v>924</v>
      </c>
      <c r="C16" s="52">
        <v>90.0</v>
      </c>
      <c r="D16" s="54">
        <v>10.9</v>
      </c>
      <c r="E16" s="55">
        <f t="shared" si="1"/>
        <v>981</v>
      </c>
      <c r="F16" s="56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ht="12.75" customHeight="1">
      <c r="A17" s="52" t="s">
        <v>927</v>
      </c>
      <c r="B17" s="52" t="s">
        <v>924</v>
      </c>
      <c r="C17" s="52">
        <v>110.0</v>
      </c>
      <c r="D17" s="54">
        <v>10.9</v>
      </c>
      <c r="E17" s="55">
        <f t="shared" si="1"/>
        <v>1199</v>
      </c>
      <c r="F17" s="56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ht="12.75" customHeight="1">
      <c r="A18" s="52" t="s">
        <v>927</v>
      </c>
      <c r="B18" s="52" t="s">
        <v>925</v>
      </c>
      <c r="C18" s="52">
        <v>95.0</v>
      </c>
      <c r="D18" s="54">
        <v>10.55</v>
      </c>
      <c r="E18" s="55">
        <f t="shared" si="1"/>
        <v>1002.25</v>
      </c>
      <c r="F18" s="56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ht="12.75" customHeight="1">
      <c r="A19" s="52" t="s">
        <v>928</v>
      </c>
      <c r="B19" s="52" t="s">
        <v>922</v>
      </c>
      <c r="C19" s="52">
        <v>52.0</v>
      </c>
      <c r="D19" s="54">
        <v>12.0</v>
      </c>
      <c r="E19" s="55">
        <f t="shared" si="1"/>
        <v>624</v>
      </c>
      <c r="F19" s="56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ht="12.75" customHeight="1">
      <c r="A20" s="52" t="s">
        <v>928</v>
      </c>
      <c r="B20" s="52" t="s">
        <v>923</v>
      </c>
      <c r="C20" s="52">
        <v>85.0</v>
      </c>
      <c r="D20" s="54">
        <v>11.0</v>
      </c>
      <c r="E20" s="55">
        <f t="shared" si="1"/>
        <v>935</v>
      </c>
      <c r="F20" s="56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ht="12.75" customHeight="1">
      <c r="A21" s="52" t="s">
        <v>928</v>
      </c>
      <c r="B21" s="52" t="s">
        <v>924</v>
      </c>
      <c r="C21" s="52">
        <v>92.0</v>
      </c>
      <c r="D21" s="54">
        <v>11.5</v>
      </c>
      <c r="E21" s="55">
        <f t="shared" si="1"/>
        <v>1058</v>
      </c>
      <c r="F21" s="56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ht="12.75" customHeight="1">
      <c r="A22" s="52" t="s">
        <v>928</v>
      </c>
      <c r="B22" s="52" t="s">
        <v>924</v>
      </c>
      <c r="C22" s="52">
        <v>95.0</v>
      </c>
      <c r="D22" s="54">
        <v>10.55</v>
      </c>
      <c r="E22" s="55">
        <f t="shared" si="1"/>
        <v>1002.25</v>
      </c>
      <c r="F22" s="56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12.75" customHeight="1">
      <c r="A23" s="52" t="s">
        <v>928</v>
      </c>
      <c r="B23" s="52" t="s">
        <v>924</v>
      </c>
      <c r="C23" s="52">
        <v>90.0</v>
      </c>
      <c r="D23" s="54">
        <v>10.55</v>
      </c>
      <c r="E23" s="55">
        <f t="shared" si="1"/>
        <v>949.5</v>
      </c>
      <c r="F23" s="56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12.75" customHeight="1">
      <c r="A24" s="52" t="s">
        <v>928</v>
      </c>
      <c r="B24" s="52" t="s">
        <v>925</v>
      </c>
      <c r="C24" s="52">
        <v>62.0</v>
      </c>
      <c r="D24" s="54">
        <v>11.0</v>
      </c>
      <c r="E24" s="55">
        <f t="shared" si="1"/>
        <v>682</v>
      </c>
      <c r="F24" s="56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12.75" customHeight="1">
      <c r="A25" s="53" t="s">
        <v>929</v>
      </c>
      <c r="B25" s="52" t="s">
        <v>922</v>
      </c>
      <c r="C25" s="52">
        <v>57.0</v>
      </c>
      <c r="D25" s="54">
        <v>12.55</v>
      </c>
      <c r="E25" s="55">
        <f t="shared" si="1"/>
        <v>715.35</v>
      </c>
      <c r="F25" s="56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12.75" customHeight="1">
      <c r="A26" s="53" t="s">
        <v>929</v>
      </c>
      <c r="B26" s="52" t="s">
        <v>923</v>
      </c>
      <c r="C26" s="52">
        <v>80.0</v>
      </c>
      <c r="D26" s="54">
        <v>11.0</v>
      </c>
      <c r="E26" s="55">
        <f t="shared" si="1"/>
        <v>880</v>
      </c>
      <c r="F26" s="56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ht="12.75" customHeight="1">
      <c r="A27" s="53" t="s">
        <v>929</v>
      </c>
      <c r="B27" s="52" t="s">
        <v>923</v>
      </c>
      <c r="C27" s="52">
        <v>95.0</v>
      </c>
      <c r="D27" s="54">
        <v>11.0</v>
      </c>
      <c r="E27" s="55">
        <f t="shared" si="1"/>
        <v>1045</v>
      </c>
      <c r="F27" s="56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2.75" customHeight="1">
      <c r="A28" s="53" t="s">
        <v>929</v>
      </c>
      <c r="B28" s="52" t="s">
        <v>924</v>
      </c>
      <c r="C28" s="52">
        <v>85.0</v>
      </c>
      <c r="D28" s="54">
        <v>11.5</v>
      </c>
      <c r="E28" s="55">
        <f t="shared" si="1"/>
        <v>977.5</v>
      </c>
      <c r="F28" s="56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2.75" customHeight="1">
      <c r="A29" s="53" t="s">
        <v>929</v>
      </c>
      <c r="B29" s="52" t="s">
        <v>925</v>
      </c>
      <c r="C29" s="52">
        <v>80.0</v>
      </c>
      <c r="D29" s="54">
        <v>11.0</v>
      </c>
      <c r="E29" s="55">
        <f t="shared" si="1"/>
        <v>880</v>
      </c>
      <c r="F29" s="56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ht="12.75" customHeight="1">
      <c r="A30" s="53" t="s">
        <v>929</v>
      </c>
      <c r="B30" s="52" t="s">
        <v>925</v>
      </c>
      <c r="C30" s="52">
        <v>95.0</v>
      </c>
      <c r="D30" s="54">
        <v>11.0</v>
      </c>
      <c r="E30" s="55">
        <f t="shared" si="1"/>
        <v>1045</v>
      </c>
      <c r="F30" s="56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ht="12.75" customHeight="1">
      <c r="A31" s="52" t="s">
        <v>185</v>
      </c>
      <c r="B31" s="52" t="s">
        <v>922</v>
      </c>
      <c r="C31" s="52">
        <v>70.0</v>
      </c>
      <c r="D31" s="54">
        <v>11.0</v>
      </c>
      <c r="E31" s="55">
        <f t="shared" si="1"/>
        <v>770</v>
      </c>
      <c r="F31" s="56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ht="12.75" customHeight="1">
      <c r="A32" s="52" t="s">
        <v>185</v>
      </c>
      <c r="B32" s="52" t="s">
        <v>923</v>
      </c>
      <c r="C32" s="52">
        <v>23.0</v>
      </c>
      <c r="D32" s="54">
        <v>16.0</v>
      </c>
      <c r="E32" s="55">
        <f t="shared" si="1"/>
        <v>368</v>
      </c>
      <c r="F32" s="56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ht="12.75" customHeight="1">
      <c r="A33" s="52" t="s">
        <v>185</v>
      </c>
      <c r="B33" s="52" t="s">
        <v>924</v>
      </c>
      <c r="C33" s="52">
        <v>52.0</v>
      </c>
      <c r="D33" s="54">
        <v>13.6</v>
      </c>
      <c r="E33" s="55">
        <f t="shared" si="1"/>
        <v>707.2</v>
      </c>
      <c r="F33" s="56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ht="12.75" customHeight="1">
      <c r="A34" s="52" t="s">
        <v>185</v>
      </c>
      <c r="B34" s="52" t="s">
        <v>925</v>
      </c>
      <c r="C34" s="52">
        <v>60.0</v>
      </c>
      <c r="D34" s="54">
        <v>12.55</v>
      </c>
      <c r="E34" s="55">
        <f t="shared" si="1"/>
        <v>753</v>
      </c>
      <c r="F34" s="56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ht="12.75" customHeight="1">
      <c r="A35" s="52" t="s">
        <v>185</v>
      </c>
      <c r="B35" s="52" t="s">
        <v>925</v>
      </c>
      <c r="C35" s="52">
        <v>65.0</v>
      </c>
      <c r="D35" s="54">
        <v>12.55</v>
      </c>
      <c r="E35" s="55">
        <f t="shared" si="1"/>
        <v>815.75</v>
      </c>
      <c r="F35" s="56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ht="12.75" customHeight="1">
      <c r="A36" s="52" t="s">
        <v>185</v>
      </c>
      <c r="B36" s="52" t="s">
        <v>925</v>
      </c>
      <c r="C36" s="52">
        <v>56.0</v>
      </c>
      <c r="D36" s="54">
        <v>12.55</v>
      </c>
      <c r="E36" s="55">
        <f t="shared" si="1"/>
        <v>702.8</v>
      </c>
      <c r="F36" s="56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ht="12.75" customHeight="1">
      <c r="A37" s="52" t="s">
        <v>185</v>
      </c>
      <c r="B37" s="52" t="s">
        <v>925</v>
      </c>
      <c r="C37" s="52">
        <v>68.0</v>
      </c>
      <c r="D37" s="54">
        <v>12.55</v>
      </c>
      <c r="E37" s="55">
        <f t="shared" si="1"/>
        <v>853.4</v>
      </c>
      <c r="F37" s="56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2.75" customHeight="1">
      <c r="A38" s="52" t="s">
        <v>930</v>
      </c>
      <c r="B38" s="52" t="s">
        <v>922</v>
      </c>
      <c r="C38" s="52">
        <v>73.0</v>
      </c>
      <c r="D38" s="54">
        <v>11.6</v>
      </c>
      <c r="E38" s="55">
        <f t="shared" si="1"/>
        <v>846.8</v>
      </c>
      <c r="F38" s="56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2.75" customHeight="1">
      <c r="A39" s="52" t="s">
        <v>930</v>
      </c>
      <c r="B39" s="52" t="s">
        <v>923</v>
      </c>
      <c r="C39" s="52">
        <v>100.0</v>
      </c>
      <c r="D39" s="54">
        <v>9.99</v>
      </c>
      <c r="E39" s="55">
        <f t="shared" si="1"/>
        <v>999</v>
      </c>
      <c r="F39" s="56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ht="12.75" customHeight="1">
      <c r="A40" s="52" t="s">
        <v>930</v>
      </c>
      <c r="B40" s="52" t="s">
        <v>924</v>
      </c>
      <c r="C40" s="52">
        <v>81.0</v>
      </c>
      <c r="D40" s="54">
        <v>10.0</v>
      </c>
      <c r="E40" s="55">
        <f t="shared" si="1"/>
        <v>810</v>
      </c>
      <c r="F40" s="56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ht="12.75" customHeight="1">
      <c r="A41" s="52" t="s">
        <v>930</v>
      </c>
      <c r="B41" s="52" t="s">
        <v>925</v>
      </c>
      <c r="C41" s="52">
        <v>110.0</v>
      </c>
      <c r="D41" s="54">
        <v>9.99</v>
      </c>
      <c r="E41" s="55">
        <f t="shared" si="1"/>
        <v>1098.9</v>
      </c>
      <c r="F41" s="56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ht="12.75" customHeight="1">
      <c r="A42" s="52" t="s">
        <v>930</v>
      </c>
      <c r="B42" s="52" t="s">
        <v>925</v>
      </c>
      <c r="C42" s="52">
        <v>65.0</v>
      </c>
      <c r="D42" s="54">
        <v>9.99</v>
      </c>
      <c r="E42" s="55">
        <f t="shared" si="1"/>
        <v>649.35</v>
      </c>
      <c r="F42" s="56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2.75" customHeight="1">
      <c r="A43" s="52" t="s">
        <v>930</v>
      </c>
      <c r="B43" s="52" t="s">
        <v>925</v>
      </c>
      <c r="C43" s="52">
        <v>90.0</v>
      </c>
      <c r="D43" s="54">
        <v>9.99</v>
      </c>
      <c r="E43" s="55">
        <f t="shared" si="1"/>
        <v>899.1</v>
      </c>
      <c r="F43" s="56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ht="12.7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ht="12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ht="12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ht="12.7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ht="12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ht="12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ht="12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ht="12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ht="12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ht="12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ht="12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2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ht="12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ht="12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ht="12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ht="12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ht="12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12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ht="12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ht="12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12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ht="12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ht="12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ht="12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ht="12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2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ht="12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ht="12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ht="12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ht="12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ht="12.7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ht="12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2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ht="12.7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ht="12.7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ht="12.7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ht="12.7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ht="12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ht="12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ht="12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2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ht="12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ht="12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ht="12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ht="12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ht="12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2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2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2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ht="12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ht="12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ht="12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ht="12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ht="12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ht="12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ht="12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ht="12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ht="12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ht="12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ht="12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ht="12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ht="12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2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ht="12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ht="12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ht="12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ht="12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ht="12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ht="12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ht="12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ht="12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ht="12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ht="12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ht="12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ht="12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ht="12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ht="12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ht="12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ht="12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ht="12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ht="12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ht="12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ht="12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ht="12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ht="12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ht="12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ht="12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ht="12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ht="12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ht="12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ht="12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ht="12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ht="12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ht="12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ht="12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ht="12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ht="12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ht="12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ht="12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ht="12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ht="12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ht="12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ht="12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ht="12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ht="12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ht="12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ht="12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ht="12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ht="12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ht="12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ht="12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ht="12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ht="12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ht="12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ht="12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ht="12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ht="12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ht="12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ht="12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ht="12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ht="12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ht="12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ht="12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ht="12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ht="12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ht="12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ht="12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ht="12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ht="12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ht="12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ht="12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ht="12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ht="12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ht="12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ht="12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ht="12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ht="12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ht="12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ht="12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ht="12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ht="12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ht="12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ht="12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ht="12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ht="12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ht="12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ht="12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ht="12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ht="12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ht="12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ht="12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ht="12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ht="12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ht="12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ht="12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ht="12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2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2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2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2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2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2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2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2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2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2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2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2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2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2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2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2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2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2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2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2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2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2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2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2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2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2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2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2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2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2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2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2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2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2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2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2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2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2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2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2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2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2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2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2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2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2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2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2.7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2.7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2.7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2.7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2.7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2.7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2.7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2.7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2.7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2.7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2.7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2.7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2.7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2.7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2.7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2.7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2.7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2.7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2.7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2.7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2.7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2.7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2.7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2.7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2.7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2.7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2.7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2.7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2.7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2.7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2.7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2.7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2.7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2.7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2.7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2.7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2.7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2.7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2.7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2.7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2.7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2.7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2.7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2.7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2.7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2.7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2.7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2.7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2.7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2.7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2.7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2.7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2.7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2.7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2.7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2.7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2.7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2.7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2.7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2.7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2.7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2.7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2.7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2.7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2.7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2.7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2.7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2.7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2.7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2.7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2.7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2.7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2.7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2.7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2.7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2.7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2.7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2.7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2.7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2.7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2.7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2.7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2.7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2.7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2.7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2.7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2.7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2.7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2.7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2.7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2.7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2.7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2.7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2.7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2.7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2.7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2.7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2.7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2.7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2.7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2.7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2.7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2.7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2.7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2.7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2.7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2.7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2.7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2.7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2.7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2.7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2.7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2.7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2.7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2.7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2.7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2.7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2.7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2.7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2.7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2.7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2.7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2.7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2.7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2.7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2.7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2.7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2.7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2.7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2.7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2.7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2.7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2.7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2.7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2.7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2.7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2.7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2.7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2.7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2.7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2.7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2.7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2.7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2.7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2.7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2.7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2.7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2.7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2.7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2.7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2.7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2.7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2.7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2.7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2.7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2.7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2.7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2.7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2.7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2.7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2.7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2.7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2.7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2.7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2.7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2.7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2.7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2.7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2.7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2.7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2.7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2.7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2.7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2.7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2.7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2.7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2.7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2.7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2.7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2.7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2.7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2.7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2.7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2.7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2.7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2.7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2.7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2.7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2.7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2.7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2.7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2.7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2.7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2.7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2.7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2.7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2.7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2.7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2.7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2.7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2.7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2.7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2.7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2.7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2.7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2.7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2.7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2.7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2.7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2.7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2.7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2.7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2.7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2.7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2.7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2.7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2.7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2.7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2.7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2.7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2.7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2.7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2.7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2.7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2.7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2.7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2.7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2.7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2.7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2.7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2.7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2.7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2.7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2.7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2.7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2.7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2.7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2.7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2.7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2.7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2.7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2.7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2.7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2.7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2.7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2.7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2.7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2.7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2.7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2.7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2.7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2.7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2.7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2.7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2.7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2.7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2.7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2.7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2.7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2.7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2.7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2.7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2.7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2.7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2.7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2.7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2.7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2.7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2.7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2.7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2.7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2.7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2.7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2.7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2.7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2.7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2.7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2.7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2.7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2.7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2.7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2.7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2.7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2.7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2.7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2.7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2.7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2.7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2.7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2.7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2.7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2.7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2.7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2.7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2.7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2.7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2.7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2.7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2.7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2.7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2.7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2.7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2.7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2.7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2.7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2.7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2.7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2.7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2.7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2.7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2.7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2.7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2.7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2.7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2.7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2.7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2.7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2.7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2.7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2.7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2.7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2.7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2.7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2.7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2.7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2.7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2.7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2.7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2.7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2.7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2.7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2.7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2.7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2.7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2.7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2.7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2.7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2.7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2.7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2.7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2.7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2.7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2.7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2.7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2.7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2.7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2.7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2.7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2.7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2.7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2.7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2.7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2.7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2.7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2.7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2.7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2.7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2.7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2.7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2.7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2.7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2.7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2.7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2.7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2.7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2.7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2.7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2.7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2.7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2.7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2.7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2.7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2.7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2.7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2.7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2.7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2.7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2.7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2.7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2.7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2.7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2.7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2.7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2.7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2.7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2.7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2.7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2.7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2.7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2.7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2.7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2.7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2.7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2.7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2.7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2.7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2.7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2.7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2.7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2.7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2.7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2.7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2.7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2.7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2.7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2.7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2.7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2.7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2.7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2.7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2.7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2.7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2.7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2.7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2.7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2.7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2.7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2.7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2.7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2.7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2.7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2.7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2.7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2.7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2.7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2.7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2.7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2.7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2.7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2.7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2.7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2.7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2.7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2.7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2.7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2.7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2.7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2.7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2.7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2.7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2.7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2.7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2.7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2.7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2.7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2.7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2.7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2.7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2.7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2.7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2.7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2.7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2.7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2.7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2.7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2.7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2.7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2.7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2.7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2.7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2.7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2.7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2.7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2.7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2.7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2.7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2.7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2.7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2.7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2.7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2.7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2.7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2.7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2.7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2.7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2.7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2.7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2.7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2.7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2.7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2.7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2.7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2.7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2.7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2.7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2.7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2.7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2.7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2.7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2.7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2.7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2.7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2.7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2.7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2.7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2.7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2.7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2.7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2.7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2.7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2.7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2.7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2.7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2.7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2.7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2.7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2.7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2.7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2.7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2.7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2.7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2.7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2.7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2.7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2.7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2.7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2.7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2.7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2.7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2.7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2.7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2.7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2.7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2.7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2.7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2.7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2.7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2.7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2.7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2.7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2.7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2.7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2.7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2.7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2.7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2.7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2.7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2.7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2.7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2.7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2.7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2.7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2.7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2.7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2.7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2.7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2.7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2.7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2.7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2.7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2.7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2.7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2.7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2.7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2.7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2.7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2.7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2.7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2.7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2.7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2.7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2.7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2.7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2.7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2.7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2.7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2.7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2.7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2.7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2.7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2.7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2.7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2.7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2.7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2.7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2.7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2.7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2.7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2.7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2.7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2.7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2.7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2.7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2.7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2.7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2.7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2.7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2.7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2.7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2.7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2.7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2.7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2.7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2.7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2.7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2.7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2.7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2.7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2.7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2.7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2.7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2.7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2.7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2.7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2.7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2.7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2.7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2.7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2.7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2.7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2.7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2.7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2.7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2.7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2.7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2.7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2.7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2.7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2.7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2.7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2.7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2.7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2.7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2.7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2.7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2.7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2.7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2.7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2.7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2.7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2.7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2.7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2.7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2.7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2.7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2.7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2.7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2.7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2.7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2.7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2.7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2.7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2.7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2.7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2.7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2.7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2.7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2.7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2.7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2.7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2.7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2.7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2.7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2.7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2.7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2.7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2.7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2.7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2.7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2.7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2.7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2.7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2.7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2.7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2.7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2.7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2.7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2.7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2.7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2.7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2.7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2.7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2.7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2.7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2.7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2.7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2.7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2.7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2.7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2.7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2.7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2.7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2.7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2.7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2.7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2.7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2.7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2.7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2.7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2.7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2.7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2.7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2.7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2.7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2.7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2.7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2.7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2.7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2.7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2.7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2.7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2.7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2.7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2.7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2.7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2.7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2.7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2.7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2.7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2.7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2.7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2.7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2.7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2.7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2.7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2.7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2.7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2.7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2.7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2.7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2.7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2.7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2.7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2.7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2.7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2.7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2.7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2.7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2.7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2.7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2.7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2.7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2.7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2.7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2.7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2.7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2.7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2.7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2.7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2.7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2.7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2.7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2.7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2.7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2.7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2.7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2.7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2.7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2.7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2.7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2.7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2.7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2.7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2.7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5"/>
    <col customWidth="1" min="2" max="5" width="10.25"/>
    <col customWidth="1" min="6" max="26" width="8.63"/>
  </cols>
  <sheetData>
    <row r="1" ht="12.75" customHeight="1">
      <c r="A1" s="57" t="s">
        <v>931</v>
      </c>
      <c r="B1" s="58"/>
      <c r="C1" s="58"/>
      <c r="D1" s="58"/>
      <c r="E1" s="58"/>
      <c r="F1" s="59"/>
    </row>
    <row r="2" ht="12.75" customHeight="1"/>
    <row r="3" ht="12.75" customHeight="1">
      <c r="A3" s="60" t="s">
        <v>932</v>
      </c>
      <c r="B3" s="61" t="s">
        <v>933</v>
      </c>
      <c r="C3" s="61" t="s">
        <v>934</v>
      </c>
      <c r="D3" s="61" t="s">
        <v>935</v>
      </c>
      <c r="E3" s="61" t="s">
        <v>936</v>
      </c>
      <c r="F3" s="62" t="s">
        <v>937</v>
      </c>
    </row>
    <row r="4" ht="12.75" customHeight="1">
      <c r="A4" s="63" t="s">
        <v>938</v>
      </c>
      <c r="B4" s="64">
        <v>4520.0</v>
      </c>
      <c r="C4" s="65">
        <v>3620.0</v>
      </c>
      <c r="D4" s="65">
        <v>2560.0</v>
      </c>
      <c r="E4" s="65">
        <v>2750.0</v>
      </c>
      <c r="F4" s="66">
        <f t="shared" ref="F4:F8" si="1">SUM(B4:E4)</f>
        <v>13450</v>
      </c>
    </row>
    <row r="5" ht="12.75" customHeight="1">
      <c r="A5" s="63" t="s">
        <v>939</v>
      </c>
      <c r="B5" s="67">
        <v>3220.0</v>
      </c>
      <c r="C5" s="68">
        <v>5230.0</v>
      </c>
      <c r="D5" s="68">
        <v>4550.0</v>
      </c>
      <c r="E5" s="68">
        <v>5400.0</v>
      </c>
      <c r="F5" s="69">
        <f t="shared" si="1"/>
        <v>18400</v>
      </c>
    </row>
    <row r="6" ht="12.75" customHeight="1">
      <c r="A6" s="63" t="s">
        <v>940</v>
      </c>
      <c r="B6" s="67">
        <v>4560.0</v>
      </c>
      <c r="C6" s="68">
        <v>2320.0</v>
      </c>
      <c r="D6" s="68">
        <v>3220.0</v>
      </c>
      <c r="E6" s="68">
        <v>2320.0</v>
      </c>
      <c r="F6" s="69">
        <f t="shared" si="1"/>
        <v>12420</v>
      </c>
    </row>
    <row r="7" ht="12.75" customHeight="1">
      <c r="A7" s="63" t="s">
        <v>941</v>
      </c>
      <c r="B7" s="67">
        <v>5600.0</v>
      </c>
      <c r="C7" s="68">
        <v>6510.0</v>
      </c>
      <c r="D7" s="68">
        <v>5660.0</v>
      </c>
      <c r="E7" s="68">
        <v>4500.0</v>
      </c>
      <c r="F7" s="69">
        <f t="shared" si="1"/>
        <v>22270</v>
      </c>
    </row>
    <row r="8" ht="12.75" customHeight="1">
      <c r="A8" s="63" t="s">
        <v>942</v>
      </c>
      <c r="B8" s="70">
        <v>2330.0</v>
      </c>
      <c r="C8" s="71">
        <v>4520.0</v>
      </c>
      <c r="D8" s="71">
        <v>5500.0</v>
      </c>
      <c r="E8" s="71">
        <v>4510.0</v>
      </c>
      <c r="F8" s="72">
        <f t="shared" si="1"/>
        <v>16860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F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13.0"/>
    <col customWidth="1" min="6" max="6" width="8.63"/>
    <col customWidth="1" min="7" max="7" width="8.13"/>
    <col customWidth="1" min="8" max="8" width="13.5"/>
    <col customWidth="1" min="9" max="26" width="8.63"/>
  </cols>
  <sheetData>
    <row r="1" ht="12.75" customHeight="1">
      <c r="A1" s="73" t="s">
        <v>943</v>
      </c>
      <c r="B1" s="73" t="s">
        <v>944</v>
      </c>
      <c r="C1" s="73" t="s">
        <v>945</v>
      </c>
      <c r="D1" s="73" t="s">
        <v>946</v>
      </c>
      <c r="E1" s="73" t="s">
        <v>947</v>
      </c>
      <c r="G1" s="74"/>
      <c r="H1" s="75"/>
      <c r="I1" s="75"/>
      <c r="J1" s="75"/>
      <c r="K1" s="75"/>
    </row>
    <row r="2" ht="12.75" customHeight="1">
      <c r="A2" s="76" t="s">
        <v>948</v>
      </c>
      <c r="B2" s="77">
        <v>2015.0</v>
      </c>
      <c r="C2" s="78">
        <v>1050.0</v>
      </c>
      <c r="D2" s="77">
        <v>99.0</v>
      </c>
      <c r="E2" s="77" t="s">
        <v>949</v>
      </c>
      <c r="I2" s="79"/>
      <c r="J2" s="77"/>
      <c r="K2" s="77"/>
    </row>
    <row r="3" ht="12.75" customHeight="1">
      <c r="A3" s="76" t="s">
        <v>950</v>
      </c>
      <c r="B3" s="77">
        <v>2015.0</v>
      </c>
      <c r="C3" s="78">
        <v>1050.0</v>
      </c>
      <c r="D3" s="77">
        <v>89.0</v>
      </c>
      <c r="E3" s="77" t="s">
        <v>949</v>
      </c>
      <c r="J3" s="77"/>
      <c r="K3" s="77"/>
    </row>
    <row r="4" ht="12.75" customHeight="1">
      <c r="A4" s="76" t="s">
        <v>951</v>
      </c>
      <c r="B4" s="77">
        <v>2015.0</v>
      </c>
      <c r="C4" s="78">
        <v>1050.0</v>
      </c>
      <c r="D4" s="77">
        <v>131.0</v>
      </c>
      <c r="E4" s="77" t="s">
        <v>949</v>
      </c>
      <c r="J4" s="77"/>
      <c r="K4" s="77"/>
    </row>
    <row r="5" ht="12.75" customHeight="1">
      <c r="A5" s="76" t="s">
        <v>951</v>
      </c>
      <c r="B5" s="77">
        <v>2015.0</v>
      </c>
      <c r="C5" s="78">
        <v>1050.0</v>
      </c>
      <c r="D5" s="77">
        <v>131.0</v>
      </c>
      <c r="E5" s="77" t="s">
        <v>949</v>
      </c>
      <c r="H5" s="77"/>
      <c r="J5" s="77"/>
      <c r="K5" s="77"/>
    </row>
    <row r="6" ht="12.75" customHeight="1">
      <c r="A6" s="76" t="s">
        <v>952</v>
      </c>
      <c r="B6" s="77">
        <v>2015.0</v>
      </c>
      <c r="C6" s="78">
        <v>1050.0</v>
      </c>
      <c r="D6" s="77">
        <v>101.0</v>
      </c>
      <c r="E6" s="77" t="s">
        <v>949</v>
      </c>
      <c r="I6" s="79"/>
    </row>
    <row r="7" ht="12.75" customHeight="1">
      <c r="A7" s="76" t="s">
        <v>948</v>
      </c>
      <c r="B7" s="77">
        <v>2015.0</v>
      </c>
      <c r="C7" s="78">
        <v>1105.0</v>
      </c>
      <c r="D7" s="77">
        <v>70.0</v>
      </c>
      <c r="E7" s="77" t="s">
        <v>953</v>
      </c>
      <c r="J7" s="80"/>
    </row>
    <row r="8" ht="12.75" customHeight="1">
      <c r="A8" s="76" t="s">
        <v>950</v>
      </c>
      <c r="B8" s="77">
        <v>2015.0</v>
      </c>
      <c r="C8" s="78">
        <v>1105.0</v>
      </c>
      <c r="D8" s="77">
        <v>171.0</v>
      </c>
      <c r="E8" s="77" t="s">
        <v>953</v>
      </c>
    </row>
    <row r="9" ht="12.75" customHeight="1">
      <c r="A9" s="76" t="s">
        <v>951</v>
      </c>
      <c r="B9" s="77">
        <v>2015.0</v>
      </c>
      <c r="C9" s="78">
        <v>1105.0</v>
      </c>
      <c r="D9" s="77">
        <v>125.0</v>
      </c>
      <c r="E9" s="77" t="s">
        <v>953</v>
      </c>
    </row>
    <row r="10" ht="12.75" customHeight="1">
      <c r="A10" s="76" t="s">
        <v>951</v>
      </c>
      <c r="B10" s="77">
        <v>2015.0</v>
      </c>
      <c r="C10" s="78">
        <v>1105.0</v>
      </c>
      <c r="D10" s="77">
        <v>125.0</v>
      </c>
      <c r="E10" s="77" t="s">
        <v>953</v>
      </c>
    </row>
    <row r="11" ht="12.75" customHeight="1">
      <c r="A11" s="76" t="s">
        <v>952</v>
      </c>
      <c r="B11" s="77">
        <v>2015.0</v>
      </c>
      <c r="C11" s="78">
        <v>1105.0</v>
      </c>
      <c r="D11" s="77">
        <v>111.0</v>
      </c>
      <c r="E11" s="77" t="s">
        <v>953</v>
      </c>
    </row>
    <row r="12" ht="12.75" customHeight="1">
      <c r="A12" s="76" t="s">
        <v>948</v>
      </c>
      <c r="B12" s="77">
        <v>2015.0</v>
      </c>
      <c r="C12" s="78">
        <v>1200.0</v>
      </c>
      <c r="D12" s="77">
        <v>161.0</v>
      </c>
      <c r="E12" s="77" t="s">
        <v>954</v>
      </c>
    </row>
    <row r="13" ht="12.75" customHeight="1">
      <c r="A13" s="76" t="s">
        <v>955</v>
      </c>
      <c r="B13" s="77">
        <v>2015.0</v>
      </c>
      <c r="C13" s="78">
        <v>1200.0</v>
      </c>
      <c r="D13" s="77">
        <v>171.0</v>
      </c>
      <c r="E13" s="77" t="s">
        <v>954</v>
      </c>
    </row>
    <row r="14" ht="12.75" customHeight="1">
      <c r="A14" s="76" t="s">
        <v>956</v>
      </c>
      <c r="B14" s="77">
        <v>2015.0</v>
      </c>
      <c r="C14" s="78">
        <v>1200.0</v>
      </c>
      <c r="D14" s="77">
        <v>70.0</v>
      </c>
      <c r="E14" s="77" t="s">
        <v>954</v>
      </c>
    </row>
    <row r="15" ht="12.75" customHeight="1">
      <c r="A15" s="76" t="s">
        <v>957</v>
      </c>
      <c r="B15" s="77">
        <v>2015.0</v>
      </c>
      <c r="C15" s="78">
        <v>1200.0</v>
      </c>
      <c r="D15" s="77">
        <v>125.0</v>
      </c>
      <c r="E15" s="77" t="s">
        <v>954</v>
      </c>
    </row>
    <row r="16" ht="12.75" customHeight="1">
      <c r="A16" s="76" t="s">
        <v>950</v>
      </c>
      <c r="B16" s="77">
        <v>2015.0</v>
      </c>
      <c r="C16" s="78">
        <v>1200.0</v>
      </c>
      <c r="D16" s="77">
        <v>146.0</v>
      </c>
      <c r="E16" s="77" t="s">
        <v>954</v>
      </c>
    </row>
    <row r="17" ht="12.75" customHeight="1">
      <c r="A17" s="76" t="s">
        <v>951</v>
      </c>
      <c r="B17" s="77">
        <v>2015.0</v>
      </c>
      <c r="C17" s="78">
        <v>1200.0</v>
      </c>
      <c r="D17" s="77">
        <v>152.0</v>
      </c>
      <c r="E17" s="77" t="s">
        <v>954</v>
      </c>
    </row>
    <row r="18" ht="12.75" customHeight="1">
      <c r="A18" s="76" t="s">
        <v>951</v>
      </c>
      <c r="B18" s="77">
        <v>2015.0</v>
      </c>
      <c r="C18" s="78">
        <v>1200.0</v>
      </c>
      <c r="D18" s="77">
        <v>113.0</v>
      </c>
      <c r="E18" s="77" t="s">
        <v>954</v>
      </c>
    </row>
    <row r="19" ht="12.75" customHeight="1">
      <c r="A19" s="76" t="s">
        <v>958</v>
      </c>
      <c r="B19" s="77">
        <v>2015.0</v>
      </c>
      <c r="C19" s="78">
        <v>1200.0</v>
      </c>
      <c r="D19" s="77">
        <v>101.0</v>
      </c>
      <c r="E19" s="77" t="s">
        <v>954</v>
      </c>
    </row>
    <row r="20" ht="12.75" customHeight="1">
      <c r="A20" s="76" t="s">
        <v>952</v>
      </c>
      <c r="B20" s="77">
        <v>2015.0</v>
      </c>
      <c r="C20" s="78">
        <v>1200.0</v>
      </c>
      <c r="D20" s="77">
        <v>99.0</v>
      </c>
      <c r="E20" s="77" t="s">
        <v>954</v>
      </c>
    </row>
    <row r="21" ht="12.75" customHeight="1">
      <c r="A21" s="76" t="s">
        <v>959</v>
      </c>
      <c r="B21" s="77">
        <v>2015.0</v>
      </c>
      <c r="C21" s="78">
        <v>1200.0</v>
      </c>
      <c r="D21" s="77">
        <v>146.0</v>
      </c>
      <c r="E21" s="77" t="s">
        <v>954</v>
      </c>
    </row>
    <row r="22" ht="12.75" customHeight="1">
      <c r="A22" s="76" t="s">
        <v>959</v>
      </c>
      <c r="B22" s="77">
        <v>2015.0</v>
      </c>
      <c r="C22" s="78">
        <v>1211.0</v>
      </c>
      <c r="D22" s="77">
        <v>116.0</v>
      </c>
      <c r="E22" s="77" t="s">
        <v>132</v>
      </c>
    </row>
    <row r="23" ht="12.75" customHeight="1">
      <c r="A23" s="76" t="s">
        <v>955</v>
      </c>
      <c r="B23" s="77">
        <v>2015.0</v>
      </c>
      <c r="C23" s="78">
        <v>1350.0</v>
      </c>
      <c r="D23" s="77">
        <v>89.0</v>
      </c>
      <c r="E23" s="77" t="s">
        <v>953</v>
      </c>
    </row>
    <row r="24" ht="12.75" customHeight="1">
      <c r="A24" s="76" t="s">
        <v>956</v>
      </c>
      <c r="B24" s="77">
        <v>2015.0</v>
      </c>
      <c r="C24" s="78">
        <v>1350.0</v>
      </c>
      <c r="D24" s="77">
        <v>99.0</v>
      </c>
      <c r="E24" s="77" t="s">
        <v>953</v>
      </c>
    </row>
    <row r="25" ht="12.75" customHeight="1">
      <c r="A25" s="76" t="s">
        <v>957</v>
      </c>
      <c r="B25" s="77">
        <v>2015.0</v>
      </c>
      <c r="C25" s="78">
        <v>1350.0</v>
      </c>
      <c r="D25" s="77">
        <v>131.0</v>
      </c>
      <c r="E25" s="77" t="s">
        <v>953</v>
      </c>
    </row>
    <row r="26" ht="12.75" customHeight="1">
      <c r="A26" s="76" t="s">
        <v>958</v>
      </c>
      <c r="B26" s="77">
        <v>2015.0</v>
      </c>
      <c r="C26" s="78">
        <v>1350.0</v>
      </c>
      <c r="D26" s="77">
        <v>146.0</v>
      </c>
      <c r="E26" s="77" t="s">
        <v>953</v>
      </c>
    </row>
    <row r="27" ht="12.75" customHeight="1">
      <c r="A27" s="76" t="s">
        <v>959</v>
      </c>
      <c r="B27" s="77">
        <v>2015.0</v>
      </c>
      <c r="C27" s="78">
        <v>1350.0</v>
      </c>
      <c r="D27" s="77">
        <v>171.0</v>
      </c>
      <c r="E27" s="77" t="s">
        <v>953</v>
      </c>
    </row>
    <row r="28" ht="12.75" customHeight="1">
      <c r="A28" s="76" t="s">
        <v>955</v>
      </c>
      <c r="B28" s="77">
        <v>2015.0</v>
      </c>
      <c r="C28" s="78">
        <v>1435.0</v>
      </c>
      <c r="D28" s="77">
        <v>125.0</v>
      </c>
      <c r="E28" s="77" t="s">
        <v>949</v>
      </c>
    </row>
    <row r="29" ht="12.75" customHeight="1">
      <c r="A29" s="76" t="s">
        <v>956</v>
      </c>
      <c r="B29" s="77">
        <v>2015.0</v>
      </c>
      <c r="C29" s="78">
        <v>1435.0</v>
      </c>
      <c r="D29" s="77">
        <v>111.0</v>
      </c>
      <c r="E29" s="77" t="s">
        <v>949</v>
      </c>
    </row>
    <row r="30" ht="12.75" customHeight="1">
      <c r="A30" s="76" t="s">
        <v>957</v>
      </c>
      <c r="B30" s="77">
        <v>2015.0</v>
      </c>
      <c r="C30" s="78">
        <v>1435.0</v>
      </c>
      <c r="D30" s="77">
        <v>161.0</v>
      </c>
      <c r="E30" s="77" t="s">
        <v>949</v>
      </c>
    </row>
    <row r="31" ht="12.75" customHeight="1">
      <c r="A31" s="76" t="s">
        <v>958</v>
      </c>
      <c r="B31" s="77">
        <v>2015.0</v>
      </c>
      <c r="C31" s="78">
        <v>1435.0</v>
      </c>
      <c r="D31" s="77">
        <v>171.0</v>
      </c>
      <c r="E31" s="77" t="s">
        <v>949</v>
      </c>
    </row>
    <row r="32" ht="12.75" customHeight="1">
      <c r="A32" s="76" t="s">
        <v>959</v>
      </c>
      <c r="B32" s="77">
        <v>2015.0</v>
      </c>
      <c r="C32" s="78">
        <v>1435.0</v>
      </c>
      <c r="D32" s="77">
        <v>142.0</v>
      </c>
      <c r="E32" s="77" t="s">
        <v>949</v>
      </c>
    </row>
    <row r="33" ht="12.75" customHeight="1">
      <c r="A33" s="76" t="s">
        <v>955</v>
      </c>
      <c r="B33" s="77">
        <v>2015.0</v>
      </c>
      <c r="C33" s="78">
        <v>1672.0</v>
      </c>
      <c r="D33" s="77">
        <v>131.0</v>
      </c>
      <c r="E33" s="77" t="s">
        <v>132</v>
      </c>
    </row>
    <row r="34" ht="12.75" customHeight="1">
      <c r="A34" s="76" t="s">
        <v>956</v>
      </c>
      <c r="B34" s="77">
        <v>2015.0</v>
      </c>
      <c r="C34" s="78">
        <v>1672.0</v>
      </c>
      <c r="D34" s="77">
        <v>101.0</v>
      </c>
      <c r="E34" s="77" t="s">
        <v>132</v>
      </c>
    </row>
    <row r="35" ht="12.75" customHeight="1">
      <c r="A35" s="76" t="s">
        <v>957</v>
      </c>
      <c r="B35" s="77">
        <v>2015.0</v>
      </c>
      <c r="C35" s="78">
        <v>1672.0</v>
      </c>
      <c r="D35" s="77">
        <v>70.0</v>
      </c>
      <c r="E35" s="77" t="s">
        <v>132</v>
      </c>
    </row>
    <row r="36" ht="12.75" customHeight="1">
      <c r="A36" s="76" t="s">
        <v>958</v>
      </c>
      <c r="B36" s="77">
        <v>2015.0</v>
      </c>
      <c r="C36" s="78">
        <v>1672.0</v>
      </c>
      <c r="D36" s="77">
        <v>89.0</v>
      </c>
      <c r="E36" s="77" t="s">
        <v>132</v>
      </c>
    </row>
    <row r="37" ht="12.75" customHeight="1">
      <c r="A37" s="76" t="s">
        <v>948</v>
      </c>
      <c r="B37" s="77">
        <v>2015.0</v>
      </c>
      <c r="C37" s="78">
        <v>1690.0</v>
      </c>
      <c r="D37" s="77">
        <v>111.0</v>
      </c>
      <c r="E37" s="77" t="s">
        <v>132</v>
      </c>
    </row>
    <row r="38" ht="12.75" customHeight="1">
      <c r="A38" s="76" t="s">
        <v>950</v>
      </c>
      <c r="B38" s="77">
        <v>2015.0</v>
      </c>
      <c r="C38" s="78">
        <v>1690.0</v>
      </c>
      <c r="D38" s="77">
        <v>101.0</v>
      </c>
      <c r="E38" s="77" t="s">
        <v>132</v>
      </c>
    </row>
    <row r="39" ht="12.75" customHeight="1">
      <c r="A39" s="76" t="s">
        <v>951</v>
      </c>
      <c r="B39" s="77">
        <v>2015.0</v>
      </c>
      <c r="C39" s="78">
        <v>1690.0</v>
      </c>
      <c r="D39" s="77">
        <v>161.0</v>
      </c>
      <c r="E39" s="77" t="s">
        <v>132</v>
      </c>
    </row>
    <row r="40" ht="12.75" customHeight="1">
      <c r="A40" s="76" t="s">
        <v>951</v>
      </c>
      <c r="B40" s="77">
        <v>2015.0</v>
      </c>
      <c r="C40" s="78">
        <v>1690.0</v>
      </c>
      <c r="D40" s="77">
        <v>161.0</v>
      </c>
      <c r="E40" s="77" t="s">
        <v>132</v>
      </c>
    </row>
    <row r="41" ht="12.75" customHeight="1">
      <c r="A41" s="76" t="s">
        <v>952</v>
      </c>
      <c r="B41" s="77">
        <v>2015.0</v>
      </c>
      <c r="C41" s="78">
        <v>1690.0</v>
      </c>
      <c r="D41" s="77">
        <v>146.0</v>
      </c>
      <c r="E41" s="77" t="s">
        <v>132</v>
      </c>
    </row>
    <row r="42" ht="12.75" customHeight="1">
      <c r="B42" s="77"/>
      <c r="C42" s="77"/>
      <c r="D42" s="77"/>
      <c r="E42" s="77"/>
    </row>
    <row r="43" ht="12.75" customHeight="1">
      <c r="B43" s="77"/>
      <c r="C43" s="77"/>
      <c r="D43" s="77"/>
      <c r="E43" s="77"/>
    </row>
    <row r="44" ht="12.75" customHeight="1">
      <c r="B44" s="77"/>
      <c r="C44" s="77"/>
      <c r="D44" s="77"/>
      <c r="E44" s="77"/>
    </row>
    <row r="45" ht="12.75" customHeight="1">
      <c r="B45" s="77"/>
      <c r="C45" s="77"/>
      <c r="D45" s="77"/>
      <c r="E45" s="77"/>
    </row>
    <row r="46" ht="12.75" customHeight="1">
      <c r="B46" s="77"/>
      <c r="C46" s="77"/>
      <c r="D46" s="77"/>
      <c r="E46" s="77"/>
    </row>
    <row r="47" ht="12.75" customHeight="1">
      <c r="B47" s="77"/>
      <c r="C47" s="77"/>
      <c r="D47" s="77"/>
      <c r="E47" s="77"/>
    </row>
    <row r="48" ht="12.75" customHeight="1">
      <c r="B48" s="77"/>
      <c r="C48" s="77"/>
      <c r="D48" s="77"/>
      <c r="E48" s="77"/>
    </row>
    <row r="49" ht="12.75" customHeight="1">
      <c r="B49" s="77"/>
      <c r="C49" s="77"/>
      <c r="D49" s="77"/>
      <c r="E49" s="77"/>
    </row>
    <row r="50" ht="12.75" customHeight="1">
      <c r="B50" s="77"/>
      <c r="C50" s="77"/>
      <c r="D50" s="77"/>
      <c r="E50" s="77"/>
    </row>
    <row r="51" ht="12.75" customHeight="1">
      <c r="B51" s="77"/>
      <c r="C51" s="77"/>
      <c r="D51" s="77"/>
      <c r="E51" s="77"/>
    </row>
    <row r="52" ht="12.75" customHeight="1">
      <c r="B52" s="77"/>
      <c r="C52" s="77"/>
      <c r="D52" s="77"/>
      <c r="E52" s="77"/>
    </row>
    <row r="53" ht="12.75" customHeight="1">
      <c r="B53" s="77"/>
      <c r="C53" s="77"/>
      <c r="D53" s="77"/>
      <c r="E53" s="77"/>
    </row>
    <row r="54" ht="12.75" customHeight="1">
      <c r="B54" s="77"/>
      <c r="C54" s="77"/>
      <c r="D54" s="77"/>
      <c r="E54" s="77"/>
    </row>
    <row r="55" ht="12.75" customHeight="1">
      <c r="B55" s="77"/>
      <c r="C55" s="77"/>
      <c r="D55" s="77"/>
      <c r="E55" s="77"/>
    </row>
    <row r="56" ht="12.75" customHeight="1">
      <c r="B56" s="77"/>
      <c r="C56" s="77"/>
      <c r="D56" s="77"/>
      <c r="E56" s="77"/>
    </row>
    <row r="57" ht="12.75" customHeight="1">
      <c r="B57" s="77"/>
      <c r="C57" s="77"/>
      <c r="D57" s="77"/>
      <c r="E57" s="77"/>
    </row>
    <row r="58" ht="12.75" customHeight="1">
      <c r="B58" s="77"/>
      <c r="C58" s="77"/>
      <c r="D58" s="77"/>
      <c r="E58" s="77"/>
    </row>
    <row r="59" ht="12.75" customHeight="1">
      <c r="B59" s="77"/>
      <c r="C59" s="77"/>
      <c r="D59" s="77"/>
      <c r="E59" s="77"/>
    </row>
    <row r="60" ht="12.75" customHeight="1">
      <c r="B60" s="77"/>
      <c r="C60" s="77"/>
      <c r="D60" s="77"/>
      <c r="E60" s="77"/>
    </row>
    <row r="61" ht="12.75" customHeight="1">
      <c r="B61" s="77"/>
      <c r="C61" s="77"/>
      <c r="D61" s="77"/>
      <c r="E61" s="77"/>
    </row>
    <row r="62" ht="12.75" customHeight="1">
      <c r="B62" s="77"/>
      <c r="C62" s="77"/>
      <c r="D62" s="77"/>
      <c r="E62" s="77"/>
    </row>
    <row r="63" ht="12.75" customHeight="1">
      <c r="B63" s="77"/>
      <c r="C63" s="77"/>
      <c r="D63" s="77"/>
      <c r="E63" s="77"/>
    </row>
    <row r="64" ht="12.75" customHeight="1">
      <c r="B64" s="77"/>
      <c r="C64" s="77"/>
      <c r="D64" s="77"/>
      <c r="E64" s="77"/>
    </row>
    <row r="65" ht="12.75" customHeight="1">
      <c r="B65" s="77"/>
      <c r="C65" s="77"/>
      <c r="D65" s="77"/>
      <c r="E65" s="77"/>
    </row>
    <row r="66" ht="12.75" customHeight="1">
      <c r="B66" s="77"/>
      <c r="C66" s="77"/>
      <c r="D66" s="77"/>
      <c r="E66" s="77"/>
    </row>
    <row r="67" ht="12.75" customHeight="1">
      <c r="B67" s="77"/>
      <c r="C67" s="77"/>
      <c r="D67" s="77"/>
      <c r="E67" s="77"/>
    </row>
    <row r="68" ht="12.75" customHeight="1">
      <c r="B68" s="77"/>
      <c r="C68" s="77"/>
      <c r="D68" s="77"/>
      <c r="E68" s="77"/>
    </row>
    <row r="69" ht="12.75" customHeight="1">
      <c r="B69" s="77"/>
      <c r="C69" s="77"/>
      <c r="D69" s="77"/>
      <c r="E69" s="77"/>
    </row>
    <row r="70" ht="12.75" customHeight="1">
      <c r="B70" s="77"/>
      <c r="C70" s="77"/>
      <c r="D70" s="77"/>
      <c r="E70" s="77"/>
    </row>
    <row r="71" ht="12.75" customHeight="1">
      <c r="B71" s="77"/>
      <c r="C71" s="77"/>
      <c r="D71" s="77"/>
      <c r="E71" s="77"/>
    </row>
    <row r="72" ht="12.75" customHeight="1">
      <c r="B72" s="77"/>
      <c r="C72" s="77"/>
      <c r="D72" s="77"/>
      <c r="E72" s="77"/>
    </row>
    <row r="73" ht="12.75" customHeight="1">
      <c r="B73" s="77"/>
      <c r="C73" s="77"/>
      <c r="D73" s="77"/>
      <c r="E73" s="77"/>
    </row>
    <row r="74" ht="12.75" customHeight="1">
      <c r="B74" s="77"/>
      <c r="C74" s="77"/>
      <c r="D74" s="77"/>
      <c r="E74" s="77"/>
    </row>
    <row r="75" ht="12.75" customHeight="1">
      <c r="B75" s="77"/>
      <c r="C75" s="77"/>
      <c r="D75" s="77"/>
      <c r="E75" s="77"/>
    </row>
    <row r="76" ht="12.75" customHeight="1">
      <c r="B76" s="77"/>
      <c r="C76" s="77"/>
      <c r="D76" s="77"/>
      <c r="E76" s="77"/>
    </row>
    <row r="77" ht="12.75" customHeight="1">
      <c r="B77" s="77"/>
      <c r="C77" s="77"/>
      <c r="D77" s="77"/>
      <c r="E77" s="77"/>
    </row>
    <row r="78" ht="12.75" customHeight="1">
      <c r="B78" s="77"/>
      <c r="C78" s="77"/>
      <c r="D78" s="77"/>
      <c r="E78" s="77"/>
    </row>
    <row r="79" ht="12.75" customHeight="1">
      <c r="B79" s="77"/>
      <c r="C79" s="77"/>
      <c r="D79" s="77"/>
      <c r="E79" s="77"/>
    </row>
    <row r="80" ht="12.75" customHeight="1">
      <c r="B80" s="77"/>
      <c r="C80" s="77"/>
      <c r="D80" s="77"/>
      <c r="E80" s="77"/>
    </row>
    <row r="81" ht="12.75" customHeight="1">
      <c r="B81" s="77"/>
      <c r="C81" s="77"/>
      <c r="D81" s="77"/>
      <c r="E81" s="77"/>
    </row>
    <row r="82" ht="12.75" customHeight="1">
      <c r="B82" s="77"/>
      <c r="C82" s="77"/>
      <c r="D82" s="77"/>
      <c r="E82" s="77"/>
    </row>
    <row r="83" ht="12.75" customHeight="1">
      <c r="B83" s="77"/>
      <c r="C83" s="77"/>
      <c r="D83" s="77"/>
      <c r="E83" s="77"/>
    </row>
    <row r="84" ht="12.75" customHeight="1">
      <c r="B84" s="77"/>
      <c r="C84" s="77"/>
      <c r="D84" s="77"/>
      <c r="E84" s="77"/>
    </row>
    <row r="85" ht="12.75" customHeight="1">
      <c r="B85" s="77"/>
      <c r="C85" s="77"/>
      <c r="D85" s="77"/>
      <c r="E85" s="77"/>
    </row>
    <row r="86" ht="12.75" customHeight="1">
      <c r="B86" s="77"/>
      <c r="C86" s="77"/>
      <c r="D86" s="77"/>
      <c r="E86" s="77"/>
    </row>
    <row r="87" ht="12.75" customHeight="1">
      <c r="B87" s="77"/>
      <c r="C87" s="77"/>
      <c r="D87" s="77"/>
      <c r="E87" s="77"/>
    </row>
    <row r="88" ht="12.75" customHeight="1">
      <c r="B88" s="77"/>
      <c r="C88" s="77"/>
      <c r="D88" s="77"/>
      <c r="E88" s="77"/>
    </row>
    <row r="89" ht="12.75" customHeight="1">
      <c r="B89" s="77"/>
      <c r="C89" s="77"/>
      <c r="D89" s="77"/>
      <c r="E89" s="77"/>
    </row>
    <row r="90" ht="12.75" customHeight="1">
      <c r="B90" s="77"/>
      <c r="C90" s="77"/>
      <c r="D90" s="77"/>
      <c r="E90" s="77"/>
    </row>
    <row r="91" ht="12.75" customHeight="1">
      <c r="B91" s="77"/>
      <c r="C91" s="77"/>
      <c r="D91" s="77"/>
      <c r="E91" s="77"/>
    </row>
    <row r="92" ht="12.75" customHeight="1">
      <c r="B92" s="77"/>
      <c r="C92" s="77"/>
      <c r="D92" s="77"/>
      <c r="E92" s="77"/>
    </row>
    <row r="93" ht="12.75" customHeight="1">
      <c r="B93" s="77"/>
      <c r="C93" s="77"/>
      <c r="D93" s="77"/>
      <c r="E93" s="77"/>
    </row>
    <row r="94" ht="12.75" customHeight="1">
      <c r="B94" s="77"/>
      <c r="C94" s="77"/>
      <c r="D94" s="77"/>
      <c r="E94" s="77"/>
    </row>
    <row r="95" ht="12.75" customHeight="1">
      <c r="B95" s="77"/>
      <c r="C95" s="77"/>
      <c r="D95" s="77"/>
      <c r="E95" s="77"/>
    </row>
    <row r="96" ht="12.75" customHeight="1">
      <c r="B96" s="77"/>
      <c r="C96" s="77"/>
      <c r="D96" s="77"/>
      <c r="E96" s="77"/>
    </row>
    <row r="97" ht="12.75" customHeight="1">
      <c r="B97" s="77"/>
      <c r="C97" s="77"/>
      <c r="D97" s="77"/>
      <c r="E97" s="77"/>
    </row>
    <row r="98" ht="12.75" customHeight="1">
      <c r="B98" s="77"/>
      <c r="C98" s="77"/>
      <c r="D98" s="77"/>
      <c r="E98" s="77"/>
    </row>
    <row r="99" ht="12.75" customHeight="1">
      <c r="B99" s="77"/>
      <c r="C99" s="77"/>
      <c r="D99" s="77"/>
      <c r="E99" s="77"/>
    </row>
    <row r="100" ht="12.75" customHeight="1">
      <c r="B100" s="77"/>
      <c r="C100" s="77"/>
      <c r="D100" s="77"/>
      <c r="E100" s="77"/>
    </row>
    <row r="101" ht="12.75" customHeight="1">
      <c r="B101" s="77"/>
      <c r="C101" s="77"/>
      <c r="D101" s="77"/>
      <c r="E101" s="77"/>
    </row>
    <row r="102" ht="12.75" customHeight="1">
      <c r="B102" s="77"/>
      <c r="C102" s="77"/>
      <c r="D102" s="77"/>
      <c r="E102" s="77"/>
    </row>
    <row r="103" ht="12.75" customHeight="1">
      <c r="B103" s="77"/>
      <c r="C103" s="77"/>
      <c r="D103" s="77"/>
      <c r="E103" s="77"/>
    </row>
    <row r="104" ht="12.75" customHeight="1">
      <c r="B104" s="77"/>
      <c r="C104" s="77"/>
      <c r="D104" s="77"/>
      <c r="E104" s="77"/>
    </row>
    <row r="105" ht="12.75" customHeight="1">
      <c r="B105" s="77"/>
      <c r="C105" s="77"/>
      <c r="D105" s="77"/>
      <c r="E105" s="77"/>
    </row>
    <row r="106" ht="12.75" customHeight="1">
      <c r="B106" s="77"/>
      <c r="C106" s="77"/>
      <c r="D106" s="77"/>
      <c r="E106" s="77"/>
    </row>
    <row r="107" ht="12.75" customHeight="1">
      <c r="B107" s="77"/>
      <c r="C107" s="77"/>
      <c r="D107" s="77"/>
      <c r="E107" s="77"/>
    </row>
    <row r="108" ht="12.75" customHeight="1">
      <c r="B108" s="77"/>
      <c r="C108" s="77"/>
      <c r="D108" s="77"/>
      <c r="E108" s="77"/>
    </row>
    <row r="109" ht="12.75" customHeight="1">
      <c r="B109" s="77"/>
      <c r="C109" s="77"/>
      <c r="D109" s="77"/>
      <c r="E109" s="77"/>
    </row>
    <row r="110" ht="12.75" customHeight="1">
      <c r="B110" s="77"/>
      <c r="C110" s="77"/>
      <c r="D110" s="77"/>
      <c r="E110" s="77"/>
    </row>
    <row r="111" ht="12.75" customHeight="1">
      <c r="B111" s="77"/>
      <c r="C111" s="77"/>
      <c r="D111" s="77"/>
      <c r="E111" s="77"/>
    </row>
    <row r="112" ht="12.75" customHeight="1">
      <c r="B112" s="77"/>
      <c r="C112" s="77"/>
      <c r="D112" s="77"/>
      <c r="E112" s="77"/>
    </row>
    <row r="113" ht="12.75" customHeight="1">
      <c r="B113" s="77"/>
      <c r="C113" s="77"/>
      <c r="D113" s="77"/>
      <c r="E113" s="77"/>
    </row>
    <row r="114" ht="12.75" customHeight="1">
      <c r="B114" s="77"/>
      <c r="C114" s="77"/>
      <c r="D114" s="77"/>
      <c r="E114" s="77"/>
    </row>
    <row r="115" ht="12.75" customHeight="1">
      <c r="B115" s="77"/>
      <c r="C115" s="77"/>
      <c r="D115" s="77"/>
      <c r="E115" s="77"/>
    </row>
    <row r="116" ht="12.75" customHeight="1">
      <c r="B116" s="77"/>
      <c r="C116" s="77"/>
      <c r="D116" s="77"/>
      <c r="E116" s="77"/>
    </row>
    <row r="117" ht="12.75" customHeight="1">
      <c r="B117" s="77"/>
      <c r="C117" s="77"/>
      <c r="D117" s="77"/>
      <c r="E117" s="77"/>
    </row>
    <row r="118" ht="12.75" customHeight="1">
      <c r="B118" s="77"/>
      <c r="C118" s="77"/>
      <c r="D118" s="77"/>
      <c r="E118" s="77"/>
    </row>
    <row r="119" ht="12.75" customHeight="1">
      <c r="B119" s="77"/>
      <c r="C119" s="77"/>
      <c r="D119" s="77"/>
      <c r="E119" s="77"/>
    </row>
    <row r="120" ht="12.75" customHeight="1">
      <c r="B120" s="77"/>
      <c r="C120" s="77"/>
      <c r="D120" s="77"/>
      <c r="E120" s="77"/>
    </row>
    <row r="121" ht="12.75" customHeight="1">
      <c r="B121" s="77"/>
      <c r="C121" s="77"/>
      <c r="D121" s="77"/>
      <c r="E121" s="77"/>
    </row>
    <row r="122" ht="12.75" customHeight="1">
      <c r="B122" s="77"/>
      <c r="C122" s="77"/>
      <c r="D122" s="77"/>
      <c r="E122" s="77"/>
    </row>
    <row r="123" ht="12.75" customHeight="1">
      <c r="B123" s="77"/>
      <c r="C123" s="77"/>
      <c r="D123" s="77"/>
      <c r="E123" s="77"/>
    </row>
    <row r="124" ht="12.75" customHeight="1">
      <c r="B124" s="77"/>
      <c r="C124" s="77"/>
      <c r="D124" s="77"/>
      <c r="E124" s="77"/>
    </row>
    <row r="125" ht="12.75" customHeight="1">
      <c r="B125" s="77"/>
      <c r="C125" s="77"/>
      <c r="D125" s="77"/>
      <c r="E125" s="77"/>
    </row>
    <row r="126" ht="12.75" customHeight="1">
      <c r="B126" s="77"/>
      <c r="C126" s="77"/>
      <c r="D126" s="77"/>
      <c r="E126" s="77"/>
    </row>
    <row r="127" ht="12.75" customHeight="1">
      <c r="B127" s="77"/>
      <c r="C127" s="77"/>
      <c r="D127" s="77"/>
      <c r="E127" s="77"/>
    </row>
    <row r="128" ht="12.75" customHeight="1">
      <c r="B128" s="77"/>
      <c r="C128" s="77"/>
      <c r="D128" s="77"/>
      <c r="E128" s="77"/>
    </row>
    <row r="129" ht="12.75" customHeight="1">
      <c r="B129" s="77"/>
      <c r="C129" s="77"/>
      <c r="D129" s="77"/>
      <c r="E129" s="77"/>
    </row>
    <row r="130" ht="12.75" customHeight="1">
      <c r="B130" s="77"/>
      <c r="C130" s="77"/>
      <c r="D130" s="77"/>
      <c r="E130" s="77"/>
    </row>
    <row r="131" ht="12.75" customHeight="1">
      <c r="B131" s="77"/>
      <c r="C131" s="77"/>
      <c r="D131" s="77"/>
      <c r="E131" s="77"/>
    </row>
    <row r="132" ht="12.75" customHeight="1">
      <c r="B132" s="77"/>
      <c r="C132" s="77"/>
      <c r="D132" s="77"/>
      <c r="E132" s="77"/>
    </row>
    <row r="133" ht="12.75" customHeight="1">
      <c r="B133" s="77"/>
      <c r="C133" s="77"/>
      <c r="D133" s="77"/>
      <c r="E133" s="77"/>
    </row>
    <row r="134" ht="12.75" customHeight="1">
      <c r="B134" s="77"/>
      <c r="C134" s="77"/>
      <c r="D134" s="77"/>
      <c r="E134" s="77"/>
    </row>
    <row r="135" ht="12.75" customHeight="1">
      <c r="B135" s="77"/>
      <c r="C135" s="77"/>
      <c r="D135" s="77"/>
      <c r="E135" s="77"/>
    </row>
    <row r="136" ht="12.75" customHeight="1">
      <c r="B136" s="77"/>
      <c r="C136" s="77"/>
      <c r="D136" s="77"/>
      <c r="E136" s="77"/>
    </row>
    <row r="137" ht="12.75" customHeight="1">
      <c r="B137" s="77"/>
      <c r="C137" s="77"/>
      <c r="D137" s="77"/>
      <c r="E137" s="77"/>
    </row>
    <row r="138" ht="12.75" customHeight="1">
      <c r="B138" s="77"/>
      <c r="C138" s="77"/>
      <c r="D138" s="77"/>
      <c r="E138" s="77"/>
    </row>
    <row r="139" ht="12.75" customHeight="1">
      <c r="B139" s="77"/>
      <c r="C139" s="77"/>
      <c r="D139" s="77"/>
      <c r="E139" s="77"/>
    </row>
    <row r="140" ht="12.75" customHeight="1">
      <c r="B140" s="77"/>
      <c r="C140" s="77"/>
      <c r="D140" s="77"/>
      <c r="E140" s="77"/>
    </row>
    <row r="141" ht="12.75" customHeight="1">
      <c r="B141" s="77"/>
      <c r="C141" s="77"/>
      <c r="D141" s="77"/>
      <c r="E141" s="77"/>
    </row>
    <row r="142" ht="12.75" customHeight="1">
      <c r="B142" s="77"/>
      <c r="C142" s="77"/>
      <c r="D142" s="77"/>
      <c r="E142" s="77"/>
    </row>
    <row r="143" ht="12.75" customHeight="1">
      <c r="B143" s="77"/>
      <c r="C143" s="77"/>
      <c r="D143" s="77"/>
      <c r="E143" s="77"/>
    </row>
    <row r="144" ht="12.75" customHeight="1">
      <c r="B144" s="77"/>
      <c r="C144" s="77"/>
      <c r="D144" s="77"/>
      <c r="E144" s="77"/>
    </row>
    <row r="145" ht="12.75" customHeight="1">
      <c r="B145" s="77"/>
      <c r="C145" s="77"/>
      <c r="D145" s="77"/>
      <c r="E145" s="77"/>
    </row>
    <row r="146" ht="12.75" customHeight="1">
      <c r="B146" s="77"/>
      <c r="C146" s="77"/>
      <c r="D146" s="77"/>
      <c r="E146" s="77"/>
    </row>
    <row r="147" ht="12.75" customHeight="1">
      <c r="B147" s="77"/>
      <c r="C147" s="77"/>
      <c r="D147" s="77"/>
      <c r="E147" s="77"/>
    </row>
    <row r="148" ht="12.75" customHeight="1">
      <c r="B148" s="77"/>
      <c r="C148" s="77"/>
      <c r="D148" s="77"/>
      <c r="E148" s="77"/>
    </row>
    <row r="149" ht="12.75" customHeight="1">
      <c r="B149" s="77"/>
      <c r="C149" s="77"/>
      <c r="D149" s="77"/>
      <c r="E149" s="77"/>
    </row>
    <row r="150" ht="12.75" customHeight="1">
      <c r="B150" s="77"/>
      <c r="C150" s="77"/>
      <c r="D150" s="77"/>
      <c r="E150" s="77"/>
    </row>
    <row r="151" ht="12.75" customHeight="1">
      <c r="B151" s="77"/>
      <c r="C151" s="77"/>
      <c r="D151" s="77"/>
      <c r="E151" s="77"/>
    </row>
    <row r="152" ht="12.75" customHeight="1">
      <c r="B152" s="77"/>
      <c r="C152" s="77"/>
      <c r="D152" s="77"/>
      <c r="E152" s="77"/>
    </row>
    <row r="153" ht="12.75" customHeight="1">
      <c r="B153" s="77"/>
      <c r="C153" s="77"/>
      <c r="D153" s="77"/>
      <c r="E153" s="77"/>
    </row>
    <row r="154" ht="12.75" customHeight="1">
      <c r="B154" s="77"/>
      <c r="C154" s="77"/>
      <c r="D154" s="77"/>
      <c r="E154" s="77"/>
    </row>
    <row r="155" ht="12.75" customHeight="1">
      <c r="B155" s="77"/>
      <c r="C155" s="77"/>
      <c r="D155" s="77"/>
      <c r="E155" s="77"/>
    </row>
    <row r="156" ht="12.75" customHeight="1">
      <c r="B156" s="77"/>
      <c r="C156" s="77"/>
      <c r="D156" s="77"/>
      <c r="E156" s="77"/>
    </row>
    <row r="157" ht="12.75" customHeight="1">
      <c r="B157" s="77"/>
      <c r="C157" s="77"/>
      <c r="D157" s="77"/>
      <c r="E157" s="77"/>
    </row>
    <row r="158" ht="12.75" customHeight="1">
      <c r="B158" s="77"/>
      <c r="C158" s="77"/>
      <c r="D158" s="77"/>
      <c r="E158" s="77"/>
    </row>
    <row r="159" ht="12.75" customHeight="1">
      <c r="B159" s="77"/>
      <c r="C159" s="77"/>
      <c r="D159" s="77"/>
      <c r="E159" s="77"/>
    </row>
    <row r="160" ht="12.75" customHeight="1">
      <c r="B160" s="77"/>
      <c r="C160" s="77"/>
      <c r="D160" s="77"/>
      <c r="E160" s="77"/>
    </row>
    <row r="161" ht="12.75" customHeight="1">
      <c r="B161" s="77"/>
      <c r="C161" s="77"/>
      <c r="D161" s="77"/>
      <c r="E161" s="77"/>
    </row>
    <row r="162" ht="12.75" customHeight="1">
      <c r="B162" s="77"/>
      <c r="C162" s="77"/>
      <c r="D162" s="77"/>
      <c r="E162" s="77"/>
    </row>
    <row r="163" ht="12.75" customHeight="1">
      <c r="B163" s="77"/>
      <c r="C163" s="77"/>
      <c r="D163" s="77"/>
      <c r="E163" s="77"/>
    </row>
    <row r="164" ht="12.75" customHeight="1">
      <c r="B164" s="77"/>
      <c r="C164" s="77"/>
      <c r="D164" s="77"/>
      <c r="E164" s="77"/>
    </row>
    <row r="165" ht="12.75" customHeight="1">
      <c r="B165" s="77"/>
      <c r="C165" s="77"/>
      <c r="D165" s="77"/>
      <c r="E165" s="77"/>
    </row>
    <row r="166" ht="12.75" customHeight="1">
      <c r="B166" s="77"/>
      <c r="C166" s="77"/>
      <c r="D166" s="77"/>
      <c r="E166" s="77"/>
    </row>
    <row r="167" ht="12.75" customHeight="1">
      <c r="B167" s="77"/>
      <c r="C167" s="77"/>
      <c r="D167" s="77"/>
      <c r="E167" s="77"/>
    </row>
    <row r="168" ht="12.75" customHeight="1">
      <c r="B168" s="77"/>
      <c r="C168" s="77"/>
      <c r="D168" s="77"/>
      <c r="E168" s="77"/>
    </row>
    <row r="169" ht="12.75" customHeight="1">
      <c r="B169" s="77"/>
      <c r="C169" s="77"/>
      <c r="D169" s="77"/>
      <c r="E169" s="77"/>
    </row>
    <row r="170" ht="12.75" customHeight="1">
      <c r="B170" s="77"/>
      <c r="C170" s="77"/>
      <c r="D170" s="77"/>
      <c r="E170" s="77"/>
    </row>
    <row r="171" ht="12.75" customHeight="1">
      <c r="B171" s="77"/>
      <c r="C171" s="77"/>
      <c r="D171" s="77"/>
      <c r="E171" s="77"/>
    </row>
    <row r="172" ht="12.75" customHeight="1">
      <c r="B172" s="77"/>
      <c r="C172" s="77"/>
      <c r="D172" s="77"/>
      <c r="E172" s="77"/>
    </row>
    <row r="173" ht="12.75" customHeight="1">
      <c r="B173" s="77"/>
      <c r="C173" s="77"/>
      <c r="D173" s="77"/>
      <c r="E173" s="77"/>
    </row>
    <row r="174" ht="12.75" customHeight="1">
      <c r="B174" s="77"/>
      <c r="C174" s="77"/>
      <c r="D174" s="77"/>
      <c r="E174" s="77"/>
    </row>
    <row r="175" ht="12.75" customHeight="1">
      <c r="B175" s="77"/>
      <c r="C175" s="77"/>
      <c r="D175" s="77"/>
      <c r="E175" s="77"/>
    </row>
    <row r="176" ht="12.75" customHeight="1">
      <c r="B176" s="77"/>
      <c r="C176" s="77"/>
      <c r="D176" s="77"/>
      <c r="E176" s="77"/>
    </row>
    <row r="177" ht="12.75" customHeight="1">
      <c r="B177" s="77"/>
      <c r="C177" s="77"/>
      <c r="D177" s="77"/>
      <c r="E177" s="77"/>
    </row>
    <row r="178" ht="12.75" customHeight="1">
      <c r="B178" s="77"/>
      <c r="C178" s="77"/>
      <c r="D178" s="77"/>
      <c r="E178" s="77"/>
    </row>
    <row r="179" ht="12.75" customHeight="1">
      <c r="B179" s="77"/>
      <c r="C179" s="77"/>
      <c r="D179" s="77"/>
      <c r="E179" s="77"/>
    </row>
    <row r="180" ht="12.75" customHeight="1">
      <c r="B180" s="77"/>
      <c r="C180" s="77"/>
      <c r="D180" s="77"/>
      <c r="E180" s="77"/>
    </row>
    <row r="181" ht="12.75" customHeight="1">
      <c r="B181" s="77"/>
      <c r="C181" s="77"/>
      <c r="D181" s="77"/>
      <c r="E181" s="77"/>
    </row>
    <row r="182" ht="12.75" customHeight="1">
      <c r="B182" s="77"/>
      <c r="C182" s="77"/>
      <c r="D182" s="77"/>
      <c r="E182" s="77"/>
    </row>
    <row r="183" ht="12.75" customHeight="1">
      <c r="B183" s="77"/>
      <c r="C183" s="77"/>
      <c r="D183" s="77"/>
      <c r="E183" s="77"/>
    </row>
    <row r="184" ht="12.75" customHeight="1">
      <c r="B184" s="77"/>
      <c r="C184" s="77"/>
      <c r="D184" s="77"/>
      <c r="E184" s="77"/>
    </row>
    <row r="185" ht="12.75" customHeight="1">
      <c r="B185" s="77"/>
      <c r="C185" s="77"/>
      <c r="D185" s="77"/>
      <c r="E185" s="77"/>
    </row>
    <row r="186" ht="12.75" customHeight="1">
      <c r="B186" s="77"/>
      <c r="C186" s="77"/>
      <c r="D186" s="77"/>
      <c r="E186" s="77"/>
    </row>
    <row r="187" ht="12.75" customHeight="1">
      <c r="B187" s="77"/>
      <c r="C187" s="77"/>
      <c r="D187" s="77"/>
      <c r="E187" s="77"/>
    </row>
    <row r="188" ht="12.75" customHeight="1">
      <c r="B188" s="77"/>
      <c r="C188" s="77"/>
      <c r="D188" s="77"/>
      <c r="E188" s="77"/>
    </row>
    <row r="189" ht="12.75" customHeight="1">
      <c r="B189" s="77"/>
      <c r="C189" s="77"/>
      <c r="D189" s="77"/>
      <c r="E189" s="77"/>
    </row>
    <row r="190" ht="12.75" customHeight="1">
      <c r="B190" s="77"/>
      <c r="C190" s="77"/>
      <c r="D190" s="77"/>
      <c r="E190" s="77"/>
    </row>
    <row r="191" ht="12.75" customHeight="1">
      <c r="B191" s="77"/>
      <c r="C191" s="77"/>
      <c r="D191" s="77"/>
      <c r="E191" s="77"/>
    </row>
    <row r="192" ht="12.75" customHeight="1">
      <c r="B192" s="77"/>
      <c r="C192" s="77"/>
      <c r="D192" s="77"/>
      <c r="E192" s="77"/>
    </row>
    <row r="193" ht="12.75" customHeight="1">
      <c r="B193" s="77"/>
      <c r="C193" s="77"/>
      <c r="D193" s="77"/>
      <c r="E193" s="77"/>
    </row>
    <row r="194" ht="12.75" customHeight="1">
      <c r="B194" s="77"/>
      <c r="C194" s="77"/>
      <c r="D194" s="77"/>
      <c r="E194" s="77"/>
    </row>
    <row r="195" ht="12.75" customHeight="1">
      <c r="B195" s="77"/>
      <c r="C195" s="77"/>
      <c r="D195" s="77"/>
      <c r="E195" s="77"/>
    </row>
    <row r="196" ht="12.75" customHeight="1">
      <c r="B196" s="77"/>
      <c r="C196" s="77"/>
      <c r="D196" s="77"/>
      <c r="E196" s="77"/>
    </row>
    <row r="197" ht="12.75" customHeight="1">
      <c r="B197" s="77"/>
      <c r="C197" s="77"/>
      <c r="D197" s="77"/>
      <c r="E197" s="77"/>
    </row>
    <row r="198" ht="12.75" customHeight="1">
      <c r="B198" s="77"/>
      <c r="C198" s="77"/>
      <c r="D198" s="77"/>
      <c r="E198" s="77"/>
    </row>
    <row r="199" ht="12.75" customHeight="1">
      <c r="B199" s="77"/>
      <c r="C199" s="77"/>
      <c r="D199" s="77"/>
      <c r="E199" s="77"/>
    </row>
    <row r="200" ht="12.75" customHeight="1">
      <c r="B200" s="77"/>
      <c r="C200" s="77"/>
      <c r="D200" s="77"/>
      <c r="E200" s="77"/>
    </row>
    <row r="201" ht="12.75" customHeight="1">
      <c r="B201" s="77"/>
      <c r="C201" s="77"/>
      <c r="D201" s="77"/>
      <c r="E201" s="77"/>
    </row>
    <row r="202" ht="12.75" customHeight="1">
      <c r="B202" s="77"/>
      <c r="C202" s="77"/>
      <c r="D202" s="77"/>
      <c r="E202" s="77"/>
    </row>
    <row r="203" ht="12.75" customHeight="1">
      <c r="B203" s="77"/>
      <c r="C203" s="77"/>
      <c r="D203" s="77"/>
      <c r="E203" s="77"/>
    </row>
    <row r="204" ht="12.75" customHeight="1">
      <c r="B204" s="77"/>
      <c r="C204" s="77"/>
      <c r="D204" s="77"/>
      <c r="E204" s="77"/>
    </row>
    <row r="205" ht="12.75" customHeight="1">
      <c r="B205" s="77"/>
      <c r="C205" s="77"/>
      <c r="D205" s="77"/>
      <c r="E205" s="77"/>
    </row>
    <row r="206" ht="12.75" customHeight="1">
      <c r="B206" s="77"/>
      <c r="C206" s="77"/>
      <c r="D206" s="77"/>
      <c r="E206" s="77"/>
    </row>
    <row r="207" ht="12.75" customHeight="1">
      <c r="B207" s="77"/>
      <c r="C207" s="77"/>
      <c r="D207" s="77"/>
      <c r="E207" s="77"/>
    </row>
    <row r="208" ht="12.75" customHeight="1">
      <c r="B208" s="77"/>
      <c r="C208" s="77"/>
      <c r="D208" s="77"/>
      <c r="E208" s="77"/>
    </row>
    <row r="209" ht="12.75" customHeight="1">
      <c r="B209" s="77"/>
      <c r="C209" s="77"/>
      <c r="D209" s="77"/>
      <c r="E209" s="77"/>
    </row>
    <row r="210" ht="12.75" customHeight="1">
      <c r="B210" s="77"/>
      <c r="C210" s="77"/>
      <c r="D210" s="77"/>
      <c r="E210" s="77"/>
    </row>
    <row r="211" ht="12.75" customHeight="1">
      <c r="B211" s="77"/>
      <c r="C211" s="77"/>
      <c r="D211" s="77"/>
      <c r="E211" s="77"/>
    </row>
    <row r="212" ht="12.75" customHeight="1">
      <c r="B212" s="77"/>
      <c r="C212" s="77"/>
      <c r="D212" s="77"/>
      <c r="E212" s="77"/>
    </row>
    <row r="213" ht="12.75" customHeight="1">
      <c r="B213" s="77"/>
      <c r="C213" s="77"/>
      <c r="D213" s="77"/>
      <c r="E213" s="77"/>
    </row>
    <row r="214" ht="12.75" customHeight="1">
      <c r="B214" s="77"/>
      <c r="C214" s="77"/>
      <c r="D214" s="77"/>
      <c r="E214" s="77"/>
    </row>
    <row r="215" ht="12.75" customHeight="1">
      <c r="B215" s="77"/>
      <c r="C215" s="77"/>
      <c r="D215" s="77"/>
      <c r="E215" s="77"/>
    </row>
    <row r="216" ht="12.75" customHeight="1">
      <c r="B216" s="77"/>
      <c r="C216" s="77"/>
      <c r="D216" s="77"/>
      <c r="E216" s="77"/>
    </row>
    <row r="217" ht="12.75" customHeight="1">
      <c r="B217" s="77"/>
      <c r="C217" s="77"/>
      <c r="D217" s="77"/>
      <c r="E217" s="77"/>
    </row>
    <row r="218" ht="12.75" customHeight="1">
      <c r="B218" s="77"/>
      <c r="C218" s="77"/>
      <c r="D218" s="77"/>
      <c r="E218" s="77"/>
    </row>
    <row r="219" ht="12.75" customHeight="1">
      <c r="B219" s="77"/>
      <c r="C219" s="77"/>
      <c r="D219" s="77"/>
      <c r="E219" s="77"/>
    </row>
    <row r="220" ht="12.75" customHeight="1">
      <c r="B220" s="77"/>
      <c r="C220" s="77"/>
      <c r="D220" s="77"/>
      <c r="E220" s="77"/>
    </row>
    <row r="221" ht="12.75" customHeight="1">
      <c r="B221" s="77"/>
      <c r="C221" s="77"/>
      <c r="D221" s="77"/>
      <c r="E221" s="77"/>
    </row>
    <row r="222" ht="12.75" customHeight="1">
      <c r="B222" s="77"/>
      <c r="C222" s="77"/>
      <c r="D222" s="77"/>
      <c r="E222" s="77"/>
    </row>
    <row r="223" ht="12.75" customHeight="1">
      <c r="B223" s="77"/>
      <c r="C223" s="77"/>
      <c r="D223" s="77"/>
      <c r="E223" s="77"/>
    </row>
    <row r="224" ht="12.75" customHeight="1">
      <c r="B224" s="77"/>
      <c r="C224" s="77"/>
      <c r="D224" s="77"/>
      <c r="E224" s="77"/>
    </row>
    <row r="225" ht="12.75" customHeight="1">
      <c r="B225" s="77"/>
      <c r="C225" s="77"/>
      <c r="D225" s="77"/>
      <c r="E225" s="77"/>
    </row>
    <row r="226" ht="12.75" customHeight="1">
      <c r="B226" s="77"/>
      <c r="C226" s="77"/>
      <c r="D226" s="77"/>
      <c r="E226" s="77"/>
    </row>
    <row r="227" ht="12.75" customHeight="1">
      <c r="B227" s="77"/>
      <c r="C227" s="77"/>
      <c r="D227" s="77"/>
      <c r="E227" s="77"/>
    </row>
    <row r="228" ht="12.75" customHeight="1">
      <c r="B228" s="77"/>
      <c r="C228" s="77"/>
      <c r="D228" s="77"/>
      <c r="E228" s="77"/>
    </row>
    <row r="229" ht="12.75" customHeight="1">
      <c r="B229" s="77"/>
      <c r="C229" s="77"/>
      <c r="D229" s="77"/>
      <c r="E229" s="77"/>
    </row>
    <row r="230" ht="12.75" customHeight="1">
      <c r="B230" s="77"/>
      <c r="C230" s="77"/>
      <c r="D230" s="77"/>
      <c r="E230" s="77"/>
    </row>
    <row r="231" ht="12.75" customHeight="1">
      <c r="B231" s="77"/>
      <c r="C231" s="77"/>
      <c r="D231" s="77"/>
      <c r="E231" s="77"/>
    </row>
    <row r="232" ht="12.75" customHeight="1">
      <c r="B232" s="77"/>
      <c r="C232" s="77"/>
      <c r="D232" s="77"/>
      <c r="E232" s="77"/>
    </row>
    <row r="233" ht="12.75" customHeight="1">
      <c r="B233" s="77"/>
      <c r="C233" s="77"/>
      <c r="D233" s="77"/>
      <c r="E233" s="77"/>
    </row>
    <row r="234" ht="12.75" customHeight="1">
      <c r="B234" s="77"/>
      <c r="C234" s="77"/>
      <c r="D234" s="77"/>
      <c r="E234" s="77"/>
    </row>
    <row r="235" ht="12.75" customHeight="1">
      <c r="B235" s="77"/>
      <c r="C235" s="77"/>
      <c r="D235" s="77"/>
      <c r="E235" s="77"/>
    </row>
    <row r="236" ht="12.75" customHeight="1">
      <c r="B236" s="77"/>
      <c r="C236" s="77"/>
      <c r="D236" s="77"/>
      <c r="E236" s="77"/>
    </row>
    <row r="237" ht="12.75" customHeight="1">
      <c r="B237" s="77"/>
      <c r="C237" s="77"/>
      <c r="D237" s="77"/>
      <c r="E237" s="77"/>
    </row>
    <row r="238" ht="12.75" customHeight="1">
      <c r="B238" s="77"/>
      <c r="C238" s="77"/>
      <c r="D238" s="77"/>
      <c r="E238" s="77"/>
    </row>
    <row r="239" ht="12.75" customHeight="1">
      <c r="B239" s="77"/>
      <c r="C239" s="77"/>
      <c r="D239" s="77"/>
      <c r="E239" s="77"/>
    </row>
    <row r="240" ht="12.75" customHeight="1">
      <c r="B240" s="77"/>
      <c r="C240" s="77"/>
      <c r="D240" s="77"/>
      <c r="E240" s="77"/>
    </row>
    <row r="241" ht="12.75" customHeight="1">
      <c r="B241" s="77"/>
      <c r="C241" s="77"/>
      <c r="D241" s="77"/>
      <c r="E241" s="77"/>
    </row>
    <row r="242" ht="12.75" customHeight="1">
      <c r="B242" s="77"/>
      <c r="C242" s="77"/>
      <c r="D242" s="77"/>
      <c r="E242" s="77"/>
    </row>
    <row r="243" ht="12.75" customHeight="1">
      <c r="B243" s="77"/>
      <c r="C243" s="77"/>
      <c r="D243" s="77"/>
      <c r="E243" s="77"/>
    </row>
    <row r="244" ht="12.75" customHeight="1">
      <c r="B244" s="77"/>
      <c r="C244" s="77"/>
      <c r="D244" s="77"/>
      <c r="E244" s="77"/>
    </row>
    <row r="245" ht="12.75" customHeight="1">
      <c r="B245" s="77"/>
      <c r="C245" s="77"/>
      <c r="D245" s="77"/>
      <c r="E245" s="77"/>
    </row>
    <row r="246" ht="12.75" customHeight="1">
      <c r="B246" s="77"/>
      <c r="C246" s="77"/>
      <c r="D246" s="77"/>
      <c r="E246" s="77"/>
    </row>
    <row r="247" ht="12.75" customHeight="1">
      <c r="B247" s="77"/>
      <c r="C247" s="77"/>
      <c r="D247" s="77"/>
      <c r="E247" s="77"/>
    </row>
    <row r="248" ht="12.75" customHeight="1">
      <c r="B248" s="77"/>
      <c r="C248" s="77"/>
      <c r="D248" s="77"/>
      <c r="E248" s="77"/>
    </row>
    <row r="249" ht="12.75" customHeight="1">
      <c r="B249" s="77"/>
      <c r="C249" s="77"/>
      <c r="D249" s="77"/>
      <c r="E249" s="77"/>
    </row>
    <row r="250" ht="12.75" customHeight="1">
      <c r="B250" s="77"/>
      <c r="C250" s="77"/>
      <c r="D250" s="77"/>
      <c r="E250" s="77"/>
    </row>
    <row r="251" ht="12.75" customHeight="1">
      <c r="B251" s="77"/>
      <c r="C251" s="77"/>
      <c r="D251" s="77"/>
      <c r="E251" s="77"/>
    </row>
    <row r="252" ht="12.75" customHeight="1">
      <c r="B252" s="77"/>
      <c r="C252" s="77"/>
      <c r="D252" s="77"/>
      <c r="E252" s="77"/>
    </row>
    <row r="253" ht="12.75" customHeight="1">
      <c r="B253" s="77"/>
      <c r="C253" s="77"/>
      <c r="D253" s="77"/>
      <c r="E253" s="77"/>
    </row>
    <row r="254" ht="12.75" customHeight="1">
      <c r="B254" s="77"/>
      <c r="C254" s="77"/>
      <c r="D254" s="77"/>
      <c r="E254" s="77"/>
    </row>
    <row r="255" ht="12.75" customHeight="1">
      <c r="B255" s="77"/>
      <c r="C255" s="77"/>
      <c r="D255" s="77"/>
      <c r="E255" s="77"/>
    </row>
    <row r="256" ht="12.75" customHeight="1">
      <c r="B256" s="77"/>
      <c r="C256" s="77"/>
      <c r="D256" s="77"/>
      <c r="E256" s="77"/>
    </row>
    <row r="257" ht="12.75" customHeight="1">
      <c r="B257" s="77"/>
      <c r="C257" s="77"/>
      <c r="D257" s="77"/>
      <c r="E257" s="77"/>
    </row>
    <row r="258" ht="12.75" customHeight="1">
      <c r="B258" s="77"/>
      <c r="C258" s="77"/>
      <c r="D258" s="77"/>
      <c r="E258" s="77"/>
    </row>
    <row r="259" ht="12.75" customHeight="1">
      <c r="B259" s="77"/>
      <c r="C259" s="77"/>
      <c r="D259" s="77"/>
      <c r="E259" s="77"/>
    </row>
    <row r="260" ht="12.75" customHeight="1">
      <c r="B260" s="77"/>
      <c r="C260" s="77"/>
      <c r="D260" s="77"/>
      <c r="E260" s="77"/>
    </row>
    <row r="261" ht="12.75" customHeight="1">
      <c r="B261" s="77"/>
      <c r="C261" s="77"/>
      <c r="D261" s="77"/>
      <c r="E261" s="77"/>
    </row>
    <row r="262" ht="12.75" customHeight="1">
      <c r="B262" s="77"/>
      <c r="C262" s="77"/>
      <c r="D262" s="77"/>
      <c r="E262" s="77"/>
    </row>
    <row r="263" ht="12.75" customHeight="1">
      <c r="B263" s="77"/>
      <c r="C263" s="77"/>
      <c r="D263" s="77"/>
      <c r="E263" s="77"/>
    </row>
    <row r="264" ht="12.75" customHeight="1">
      <c r="B264" s="77"/>
      <c r="C264" s="77"/>
      <c r="D264" s="77"/>
      <c r="E264" s="77"/>
    </row>
    <row r="265" ht="12.75" customHeight="1">
      <c r="B265" s="77"/>
      <c r="C265" s="77"/>
      <c r="D265" s="77"/>
      <c r="E265" s="77"/>
    </row>
    <row r="266" ht="12.75" customHeight="1">
      <c r="B266" s="77"/>
      <c r="C266" s="77"/>
      <c r="D266" s="77"/>
      <c r="E266" s="77"/>
    </row>
    <row r="267" ht="12.75" customHeight="1">
      <c r="B267" s="77"/>
      <c r="C267" s="77"/>
      <c r="D267" s="77"/>
      <c r="E267" s="77"/>
    </row>
    <row r="268" ht="12.75" customHeight="1">
      <c r="B268" s="77"/>
      <c r="C268" s="77"/>
      <c r="D268" s="77"/>
      <c r="E268" s="77"/>
    </row>
    <row r="269" ht="12.75" customHeight="1">
      <c r="B269" s="77"/>
      <c r="C269" s="77"/>
      <c r="D269" s="77"/>
      <c r="E269" s="77"/>
    </row>
    <row r="270" ht="12.75" customHeight="1">
      <c r="B270" s="77"/>
      <c r="C270" s="77"/>
      <c r="D270" s="77"/>
      <c r="E270" s="77"/>
    </row>
    <row r="271" ht="12.75" customHeight="1">
      <c r="B271" s="77"/>
      <c r="C271" s="77"/>
      <c r="D271" s="77"/>
      <c r="E271" s="77"/>
    </row>
    <row r="272" ht="12.75" customHeight="1">
      <c r="B272" s="77"/>
      <c r="C272" s="77"/>
      <c r="D272" s="77"/>
      <c r="E272" s="77"/>
    </row>
    <row r="273" ht="12.75" customHeight="1">
      <c r="B273" s="77"/>
      <c r="C273" s="77"/>
      <c r="D273" s="77"/>
      <c r="E273" s="77"/>
    </row>
    <row r="274" ht="12.75" customHeight="1">
      <c r="B274" s="77"/>
      <c r="C274" s="77"/>
      <c r="D274" s="77"/>
      <c r="E274" s="77"/>
    </row>
    <row r="275" ht="12.75" customHeight="1">
      <c r="B275" s="77"/>
      <c r="C275" s="77"/>
      <c r="D275" s="77"/>
      <c r="E275" s="77"/>
    </row>
    <row r="276" ht="12.75" customHeight="1">
      <c r="B276" s="77"/>
      <c r="C276" s="77"/>
      <c r="D276" s="77"/>
      <c r="E276" s="77"/>
    </row>
    <row r="277" ht="12.75" customHeight="1">
      <c r="B277" s="77"/>
      <c r="C277" s="77"/>
      <c r="D277" s="77"/>
      <c r="E277" s="77"/>
    </row>
    <row r="278" ht="12.75" customHeight="1">
      <c r="B278" s="77"/>
      <c r="C278" s="77"/>
      <c r="D278" s="77"/>
      <c r="E278" s="77"/>
    </row>
    <row r="279" ht="12.75" customHeight="1">
      <c r="B279" s="77"/>
      <c r="C279" s="77"/>
      <c r="D279" s="77"/>
      <c r="E279" s="77"/>
    </row>
    <row r="280" ht="12.75" customHeight="1">
      <c r="B280" s="77"/>
      <c r="C280" s="77"/>
      <c r="D280" s="77"/>
      <c r="E280" s="77"/>
    </row>
    <row r="281" ht="12.75" customHeight="1">
      <c r="B281" s="77"/>
      <c r="C281" s="77"/>
      <c r="D281" s="77"/>
      <c r="E281" s="77"/>
    </row>
    <row r="282" ht="12.75" customHeight="1">
      <c r="B282" s="77"/>
      <c r="C282" s="77"/>
      <c r="D282" s="77"/>
      <c r="E282" s="77"/>
    </row>
    <row r="283" ht="12.75" customHeight="1">
      <c r="B283" s="77"/>
      <c r="C283" s="77"/>
      <c r="D283" s="77"/>
      <c r="E283" s="77"/>
    </row>
    <row r="284" ht="12.75" customHeight="1">
      <c r="B284" s="77"/>
      <c r="C284" s="77"/>
      <c r="D284" s="77"/>
      <c r="E284" s="77"/>
    </row>
    <row r="285" ht="12.75" customHeight="1">
      <c r="B285" s="77"/>
      <c r="C285" s="77"/>
      <c r="D285" s="77"/>
      <c r="E285" s="77"/>
    </row>
    <row r="286" ht="12.75" customHeight="1">
      <c r="B286" s="77"/>
      <c r="C286" s="77"/>
      <c r="D286" s="77"/>
      <c r="E286" s="77"/>
    </row>
    <row r="287" ht="12.75" customHeight="1">
      <c r="B287" s="77"/>
      <c r="C287" s="77"/>
      <c r="D287" s="77"/>
      <c r="E287" s="77"/>
    </row>
    <row r="288" ht="12.75" customHeight="1">
      <c r="B288" s="77"/>
      <c r="C288" s="77"/>
      <c r="D288" s="77"/>
      <c r="E288" s="77"/>
    </row>
    <row r="289" ht="12.75" customHeight="1">
      <c r="B289" s="77"/>
      <c r="C289" s="77"/>
      <c r="D289" s="77"/>
      <c r="E289" s="77"/>
    </row>
    <row r="290" ht="12.75" customHeight="1">
      <c r="B290" s="77"/>
      <c r="C290" s="77"/>
      <c r="D290" s="77"/>
      <c r="E290" s="77"/>
    </row>
    <row r="291" ht="12.75" customHeight="1">
      <c r="B291" s="77"/>
      <c r="C291" s="77"/>
      <c r="D291" s="77"/>
      <c r="E291" s="77"/>
    </row>
    <row r="292" ht="12.75" customHeight="1">
      <c r="B292" s="77"/>
      <c r="C292" s="77"/>
      <c r="D292" s="77"/>
      <c r="E292" s="77"/>
    </row>
    <row r="293" ht="12.75" customHeight="1">
      <c r="B293" s="77"/>
      <c r="C293" s="77"/>
      <c r="D293" s="77"/>
      <c r="E293" s="77"/>
    </row>
    <row r="294" ht="12.75" customHeight="1">
      <c r="B294" s="77"/>
      <c r="C294" s="77"/>
      <c r="D294" s="77"/>
      <c r="E294" s="77"/>
    </row>
    <row r="295" ht="12.75" customHeight="1">
      <c r="B295" s="77"/>
      <c r="C295" s="77"/>
      <c r="D295" s="77"/>
      <c r="E295" s="77"/>
    </row>
    <row r="296" ht="12.75" customHeight="1">
      <c r="B296" s="77"/>
      <c r="C296" s="77"/>
      <c r="D296" s="77"/>
      <c r="E296" s="77"/>
    </row>
    <row r="297" ht="12.75" customHeight="1">
      <c r="B297" s="77"/>
      <c r="C297" s="77"/>
      <c r="D297" s="77"/>
      <c r="E297" s="77"/>
    </row>
    <row r="298" ht="12.75" customHeight="1">
      <c r="B298" s="77"/>
      <c r="C298" s="77"/>
      <c r="D298" s="77"/>
      <c r="E298" s="77"/>
    </row>
    <row r="299" ht="12.75" customHeight="1">
      <c r="B299" s="77"/>
      <c r="C299" s="77"/>
      <c r="D299" s="77"/>
      <c r="E299" s="77"/>
    </row>
    <row r="300" ht="12.75" customHeight="1">
      <c r="B300" s="77"/>
      <c r="C300" s="77"/>
      <c r="D300" s="77"/>
      <c r="E300" s="77"/>
    </row>
    <row r="301" ht="12.75" customHeight="1">
      <c r="B301" s="77"/>
      <c r="C301" s="77"/>
      <c r="D301" s="77"/>
      <c r="E301" s="77"/>
    </row>
    <row r="302" ht="12.75" customHeight="1">
      <c r="B302" s="77"/>
      <c r="C302" s="77"/>
      <c r="D302" s="77"/>
      <c r="E302" s="77"/>
    </row>
    <row r="303" ht="12.75" customHeight="1">
      <c r="B303" s="77"/>
      <c r="C303" s="77"/>
      <c r="D303" s="77"/>
      <c r="E303" s="77"/>
    </row>
    <row r="304" ht="12.75" customHeight="1">
      <c r="B304" s="77"/>
      <c r="C304" s="77"/>
      <c r="D304" s="77"/>
      <c r="E304" s="77"/>
    </row>
    <row r="305" ht="12.75" customHeight="1">
      <c r="B305" s="77"/>
      <c r="C305" s="77"/>
      <c r="D305" s="77"/>
      <c r="E305" s="77"/>
    </row>
    <row r="306" ht="12.75" customHeight="1">
      <c r="B306" s="77"/>
      <c r="C306" s="77"/>
      <c r="D306" s="77"/>
      <c r="E306" s="77"/>
    </row>
    <row r="307" ht="12.75" customHeight="1">
      <c r="B307" s="77"/>
      <c r="C307" s="77"/>
      <c r="D307" s="77"/>
      <c r="E307" s="77"/>
    </row>
    <row r="308" ht="12.75" customHeight="1">
      <c r="B308" s="77"/>
      <c r="C308" s="77"/>
      <c r="D308" s="77"/>
      <c r="E308" s="77"/>
    </row>
    <row r="309" ht="12.75" customHeight="1">
      <c r="B309" s="77"/>
      <c r="C309" s="77"/>
      <c r="D309" s="77"/>
      <c r="E309" s="77"/>
    </row>
    <row r="310" ht="12.75" customHeight="1">
      <c r="B310" s="77"/>
      <c r="C310" s="77"/>
      <c r="D310" s="77"/>
      <c r="E310" s="77"/>
    </row>
    <row r="311" ht="12.75" customHeight="1">
      <c r="B311" s="77"/>
      <c r="C311" s="77"/>
      <c r="D311" s="77"/>
      <c r="E311" s="77"/>
    </row>
    <row r="312" ht="12.75" customHeight="1">
      <c r="B312" s="77"/>
      <c r="C312" s="77"/>
      <c r="D312" s="77"/>
      <c r="E312" s="77"/>
    </row>
    <row r="313" ht="12.75" customHeight="1">
      <c r="B313" s="77"/>
      <c r="C313" s="77"/>
      <c r="D313" s="77"/>
      <c r="E313" s="77"/>
    </row>
    <row r="314" ht="12.75" customHeight="1">
      <c r="B314" s="77"/>
      <c r="C314" s="77"/>
      <c r="D314" s="77"/>
      <c r="E314" s="77"/>
    </row>
    <row r="315" ht="12.75" customHeight="1">
      <c r="B315" s="77"/>
      <c r="C315" s="77"/>
      <c r="D315" s="77"/>
      <c r="E315" s="77"/>
    </row>
    <row r="316" ht="12.75" customHeight="1">
      <c r="B316" s="77"/>
      <c r="C316" s="77"/>
      <c r="D316" s="77"/>
      <c r="E316" s="77"/>
    </row>
    <row r="317" ht="12.75" customHeight="1">
      <c r="B317" s="77"/>
      <c r="C317" s="77"/>
      <c r="D317" s="77"/>
      <c r="E317" s="77"/>
    </row>
    <row r="318" ht="12.75" customHeight="1">
      <c r="B318" s="77"/>
      <c r="C318" s="77"/>
      <c r="D318" s="77"/>
      <c r="E318" s="77"/>
    </row>
    <row r="319" ht="12.75" customHeight="1">
      <c r="B319" s="77"/>
      <c r="C319" s="77"/>
      <c r="D319" s="77"/>
      <c r="E319" s="77"/>
    </row>
    <row r="320" ht="12.75" customHeight="1">
      <c r="B320" s="77"/>
      <c r="C320" s="77"/>
      <c r="D320" s="77"/>
      <c r="E320" s="77"/>
    </row>
    <row r="321" ht="12.75" customHeight="1">
      <c r="B321" s="77"/>
      <c r="C321" s="77"/>
      <c r="D321" s="77"/>
      <c r="E321" s="77"/>
    </row>
    <row r="322" ht="12.75" customHeight="1">
      <c r="B322" s="77"/>
      <c r="C322" s="77"/>
      <c r="D322" s="77"/>
      <c r="E322" s="77"/>
    </row>
    <row r="323" ht="12.75" customHeight="1">
      <c r="B323" s="77"/>
      <c r="C323" s="77"/>
      <c r="D323" s="77"/>
      <c r="E323" s="77"/>
    </row>
    <row r="324" ht="12.75" customHeight="1">
      <c r="B324" s="77"/>
      <c r="C324" s="77"/>
      <c r="D324" s="77"/>
      <c r="E324" s="77"/>
    </row>
    <row r="325" ht="12.75" customHeight="1">
      <c r="B325" s="77"/>
      <c r="C325" s="77"/>
      <c r="D325" s="77"/>
      <c r="E325" s="77"/>
    </row>
    <row r="326" ht="12.75" customHeight="1">
      <c r="B326" s="77"/>
      <c r="C326" s="77"/>
      <c r="D326" s="77"/>
      <c r="E326" s="77"/>
    </row>
    <row r="327" ht="12.75" customHeight="1">
      <c r="B327" s="77"/>
      <c r="C327" s="77"/>
      <c r="D327" s="77"/>
      <c r="E327" s="77"/>
    </row>
    <row r="328" ht="12.75" customHeight="1">
      <c r="B328" s="77"/>
      <c r="C328" s="77"/>
      <c r="D328" s="77"/>
      <c r="E328" s="77"/>
    </row>
    <row r="329" ht="12.75" customHeight="1">
      <c r="B329" s="77"/>
      <c r="C329" s="77"/>
      <c r="D329" s="77"/>
      <c r="E329" s="77"/>
    </row>
    <row r="330" ht="12.75" customHeight="1">
      <c r="B330" s="77"/>
      <c r="C330" s="77"/>
      <c r="D330" s="77"/>
      <c r="E330" s="77"/>
    </row>
    <row r="331" ht="12.75" customHeight="1">
      <c r="B331" s="77"/>
      <c r="C331" s="77"/>
      <c r="D331" s="77"/>
      <c r="E331" s="77"/>
    </row>
    <row r="332" ht="12.75" customHeight="1">
      <c r="B332" s="77"/>
      <c r="C332" s="77"/>
      <c r="D332" s="77"/>
      <c r="E332" s="77"/>
    </row>
    <row r="333" ht="12.75" customHeight="1">
      <c r="B333" s="77"/>
      <c r="C333" s="77"/>
      <c r="D333" s="77"/>
      <c r="E333" s="77"/>
    </row>
    <row r="334" ht="12.75" customHeight="1">
      <c r="B334" s="77"/>
      <c r="C334" s="77"/>
      <c r="D334" s="77"/>
      <c r="E334" s="77"/>
    </row>
    <row r="335" ht="12.75" customHeight="1">
      <c r="B335" s="77"/>
      <c r="C335" s="77"/>
      <c r="D335" s="77"/>
      <c r="E335" s="77"/>
    </row>
    <row r="336" ht="12.75" customHeight="1">
      <c r="B336" s="77"/>
      <c r="C336" s="77"/>
      <c r="D336" s="77"/>
      <c r="E336" s="77"/>
    </row>
    <row r="337" ht="12.75" customHeight="1">
      <c r="B337" s="77"/>
      <c r="C337" s="77"/>
      <c r="D337" s="77"/>
      <c r="E337" s="77"/>
    </row>
    <row r="338" ht="12.75" customHeight="1">
      <c r="B338" s="77"/>
      <c r="C338" s="77"/>
      <c r="D338" s="77"/>
      <c r="E338" s="77"/>
    </row>
    <row r="339" ht="12.75" customHeight="1">
      <c r="B339" s="77"/>
      <c r="C339" s="77"/>
      <c r="D339" s="77"/>
      <c r="E339" s="77"/>
    </row>
    <row r="340" ht="12.75" customHeight="1">
      <c r="B340" s="77"/>
      <c r="C340" s="77"/>
      <c r="D340" s="77"/>
      <c r="E340" s="77"/>
    </row>
    <row r="341" ht="12.75" customHeight="1">
      <c r="B341" s="77"/>
      <c r="C341" s="77"/>
      <c r="D341" s="77"/>
      <c r="E341" s="77"/>
    </row>
    <row r="342" ht="12.75" customHeight="1">
      <c r="B342" s="77"/>
      <c r="C342" s="77"/>
      <c r="D342" s="77"/>
      <c r="E342" s="77"/>
    </row>
    <row r="343" ht="12.75" customHeight="1">
      <c r="B343" s="77"/>
      <c r="C343" s="77"/>
      <c r="D343" s="77"/>
      <c r="E343" s="77"/>
    </row>
    <row r="344" ht="12.75" customHeight="1">
      <c r="B344" s="77"/>
      <c r="C344" s="77"/>
      <c r="D344" s="77"/>
      <c r="E344" s="77"/>
    </row>
    <row r="345" ht="12.75" customHeight="1">
      <c r="B345" s="77"/>
      <c r="C345" s="77"/>
      <c r="D345" s="77"/>
      <c r="E345" s="77"/>
    </row>
    <row r="346" ht="12.75" customHeight="1">
      <c r="B346" s="77"/>
      <c r="C346" s="77"/>
      <c r="D346" s="77"/>
      <c r="E346" s="77"/>
    </row>
    <row r="347" ht="12.75" customHeight="1">
      <c r="B347" s="77"/>
      <c r="C347" s="77"/>
      <c r="D347" s="77"/>
      <c r="E347" s="77"/>
    </row>
    <row r="348" ht="12.75" customHeight="1">
      <c r="B348" s="77"/>
      <c r="C348" s="77"/>
      <c r="D348" s="77"/>
      <c r="E348" s="77"/>
    </row>
    <row r="349" ht="12.75" customHeight="1">
      <c r="B349" s="77"/>
      <c r="C349" s="77"/>
      <c r="D349" s="77"/>
      <c r="E349" s="77"/>
    </row>
    <row r="350" ht="12.75" customHeight="1">
      <c r="B350" s="77"/>
      <c r="C350" s="77"/>
      <c r="D350" s="77"/>
      <c r="E350" s="77"/>
    </row>
    <row r="351" ht="12.75" customHeight="1">
      <c r="B351" s="77"/>
      <c r="C351" s="77"/>
      <c r="D351" s="77"/>
      <c r="E351" s="77"/>
    </row>
    <row r="352" ht="12.75" customHeight="1">
      <c r="B352" s="77"/>
      <c r="C352" s="77"/>
      <c r="D352" s="77"/>
      <c r="E352" s="77"/>
    </row>
    <row r="353" ht="12.75" customHeight="1">
      <c r="B353" s="77"/>
      <c r="C353" s="77"/>
      <c r="D353" s="77"/>
      <c r="E353" s="77"/>
    </row>
    <row r="354" ht="12.75" customHeight="1">
      <c r="B354" s="77"/>
      <c r="C354" s="77"/>
      <c r="D354" s="77"/>
      <c r="E354" s="77"/>
    </row>
    <row r="355" ht="12.75" customHeight="1">
      <c r="B355" s="77"/>
      <c r="C355" s="77"/>
      <c r="D355" s="77"/>
      <c r="E355" s="77"/>
    </row>
    <row r="356" ht="12.75" customHeight="1">
      <c r="B356" s="77"/>
      <c r="C356" s="77"/>
      <c r="D356" s="77"/>
      <c r="E356" s="77"/>
    </row>
    <row r="357" ht="12.75" customHeight="1">
      <c r="B357" s="77"/>
      <c r="C357" s="77"/>
      <c r="D357" s="77"/>
      <c r="E357" s="77"/>
    </row>
    <row r="358" ht="12.75" customHeight="1">
      <c r="B358" s="77"/>
      <c r="C358" s="77"/>
      <c r="D358" s="77"/>
      <c r="E358" s="77"/>
    </row>
    <row r="359" ht="12.75" customHeight="1">
      <c r="B359" s="77"/>
      <c r="C359" s="77"/>
      <c r="D359" s="77"/>
      <c r="E359" s="77"/>
    </row>
    <row r="360" ht="12.75" customHeight="1">
      <c r="B360" s="77"/>
      <c r="C360" s="77"/>
      <c r="D360" s="77"/>
      <c r="E360" s="77"/>
    </row>
    <row r="361" ht="12.75" customHeight="1">
      <c r="B361" s="77"/>
      <c r="C361" s="77"/>
      <c r="D361" s="77"/>
      <c r="E361" s="77"/>
    </row>
    <row r="362" ht="12.75" customHeight="1">
      <c r="B362" s="77"/>
      <c r="C362" s="77"/>
      <c r="D362" s="77"/>
      <c r="E362" s="77"/>
    </row>
    <row r="363" ht="12.75" customHeight="1">
      <c r="B363" s="77"/>
      <c r="C363" s="77"/>
      <c r="D363" s="77"/>
      <c r="E363" s="77"/>
    </row>
    <row r="364" ht="12.75" customHeight="1">
      <c r="B364" s="77"/>
      <c r="C364" s="77"/>
      <c r="D364" s="77"/>
      <c r="E364" s="77"/>
    </row>
    <row r="365" ht="12.75" customHeight="1">
      <c r="B365" s="77"/>
      <c r="C365" s="77"/>
      <c r="D365" s="77"/>
      <c r="E365" s="77"/>
    </row>
    <row r="366" ht="12.75" customHeight="1">
      <c r="B366" s="77"/>
      <c r="C366" s="77"/>
      <c r="D366" s="77"/>
      <c r="E366" s="77"/>
    </row>
    <row r="367" ht="12.75" customHeight="1">
      <c r="B367" s="77"/>
      <c r="C367" s="77"/>
      <c r="D367" s="77"/>
      <c r="E367" s="77"/>
    </row>
    <row r="368" ht="12.75" customHeight="1">
      <c r="B368" s="77"/>
      <c r="C368" s="77"/>
      <c r="D368" s="77"/>
      <c r="E368" s="77"/>
    </row>
    <row r="369" ht="12.75" customHeight="1">
      <c r="B369" s="77"/>
      <c r="C369" s="77"/>
      <c r="D369" s="77"/>
      <c r="E369" s="77"/>
    </row>
    <row r="370" ht="12.75" customHeight="1">
      <c r="B370" s="77"/>
      <c r="C370" s="77"/>
      <c r="D370" s="77"/>
      <c r="E370" s="77"/>
    </row>
    <row r="371" ht="12.75" customHeight="1">
      <c r="B371" s="77"/>
      <c r="C371" s="77"/>
      <c r="D371" s="77"/>
      <c r="E371" s="77"/>
    </row>
    <row r="372" ht="12.75" customHeight="1">
      <c r="B372" s="77"/>
      <c r="C372" s="77"/>
      <c r="D372" s="77"/>
      <c r="E372" s="77"/>
    </row>
    <row r="373" ht="12.75" customHeight="1">
      <c r="B373" s="77"/>
      <c r="C373" s="77"/>
      <c r="D373" s="77"/>
      <c r="E373" s="77"/>
    </row>
    <row r="374" ht="12.75" customHeight="1">
      <c r="B374" s="77"/>
      <c r="C374" s="77"/>
      <c r="D374" s="77"/>
      <c r="E374" s="77"/>
    </row>
    <row r="375" ht="12.75" customHeight="1">
      <c r="B375" s="77"/>
      <c r="C375" s="77"/>
      <c r="D375" s="77"/>
      <c r="E375" s="77"/>
    </row>
    <row r="376" ht="12.75" customHeight="1">
      <c r="B376" s="77"/>
      <c r="C376" s="77"/>
      <c r="D376" s="77"/>
      <c r="E376" s="77"/>
    </row>
    <row r="377" ht="12.75" customHeight="1">
      <c r="B377" s="77"/>
      <c r="C377" s="77"/>
      <c r="D377" s="77"/>
      <c r="E377" s="77"/>
    </row>
    <row r="378" ht="12.75" customHeight="1">
      <c r="B378" s="77"/>
      <c r="C378" s="77"/>
      <c r="D378" s="77"/>
      <c r="E378" s="77"/>
    </row>
    <row r="379" ht="12.75" customHeight="1">
      <c r="B379" s="77"/>
      <c r="C379" s="77"/>
      <c r="D379" s="77"/>
      <c r="E379" s="77"/>
    </row>
    <row r="380" ht="12.75" customHeight="1">
      <c r="B380" s="77"/>
      <c r="C380" s="77"/>
      <c r="D380" s="77"/>
      <c r="E380" s="77"/>
    </row>
    <row r="381" ht="12.75" customHeight="1">
      <c r="B381" s="77"/>
      <c r="C381" s="77"/>
      <c r="D381" s="77"/>
      <c r="E381" s="77"/>
    </row>
    <row r="382" ht="12.75" customHeight="1">
      <c r="B382" s="77"/>
      <c r="C382" s="77"/>
      <c r="D382" s="77"/>
      <c r="E382" s="77"/>
    </row>
    <row r="383" ht="12.75" customHeight="1">
      <c r="B383" s="77"/>
      <c r="C383" s="77"/>
      <c r="D383" s="77"/>
      <c r="E383" s="77"/>
    </row>
    <row r="384" ht="12.75" customHeight="1">
      <c r="B384" s="77"/>
      <c r="C384" s="77"/>
      <c r="D384" s="77"/>
      <c r="E384" s="77"/>
    </row>
    <row r="385" ht="12.75" customHeight="1">
      <c r="B385" s="77"/>
      <c r="C385" s="77"/>
      <c r="D385" s="77"/>
      <c r="E385" s="77"/>
    </row>
    <row r="386" ht="12.75" customHeight="1">
      <c r="B386" s="77"/>
      <c r="C386" s="77"/>
      <c r="D386" s="77"/>
      <c r="E386" s="77"/>
    </row>
    <row r="387" ht="12.75" customHeight="1">
      <c r="B387" s="77"/>
      <c r="C387" s="77"/>
      <c r="D387" s="77"/>
      <c r="E387" s="77"/>
    </row>
    <row r="388" ht="12.75" customHeight="1">
      <c r="B388" s="77"/>
      <c r="C388" s="77"/>
      <c r="D388" s="77"/>
      <c r="E388" s="77"/>
    </row>
    <row r="389" ht="12.75" customHeight="1">
      <c r="B389" s="77"/>
      <c r="C389" s="77"/>
      <c r="D389" s="77"/>
      <c r="E389" s="77"/>
    </row>
    <row r="390" ht="12.75" customHeight="1">
      <c r="B390" s="77"/>
      <c r="C390" s="77"/>
      <c r="D390" s="77"/>
      <c r="E390" s="77"/>
    </row>
    <row r="391" ht="12.75" customHeight="1">
      <c r="B391" s="77"/>
      <c r="C391" s="77"/>
      <c r="D391" s="77"/>
      <c r="E391" s="77"/>
    </row>
    <row r="392" ht="12.75" customHeight="1">
      <c r="B392" s="77"/>
      <c r="C392" s="77"/>
      <c r="D392" s="77"/>
      <c r="E392" s="77"/>
    </row>
    <row r="393" ht="12.75" customHeight="1">
      <c r="B393" s="77"/>
      <c r="C393" s="77"/>
      <c r="D393" s="77"/>
      <c r="E393" s="77"/>
    </row>
    <row r="394" ht="12.75" customHeight="1">
      <c r="B394" s="77"/>
      <c r="C394" s="77"/>
      <c r="D394" s="77"/>
      <c r="E394" s="77"/>
    </row>
    <row r="395" ht="12.75" customHeight="1">
      <c r="B395" s="77"/>
      <c r="C395" s="77"/>
      <c r="D395" s="77"/>
      <c r="E395" s="77"/>
    </row>
    <row r="396" ht="12.75" customHeight="1">
      <c r="B396" s="77"/>
      <c r="C396" s="77"/>
      <c r="D396" s="77"/>
      <c r="E396" s="77"/>
    </row>
    <row r="397" ht="12.75" customHeight="1">
      <c r="B397" s="77"/>
      <c r="C397" s="77"/>
      <c r="D397" s="77"/>
      <c r="E397" s="77"/>
    </row>
    <row r="398" ht="12.75" customHeight="1">
      <c r="B398" s="77"/>
      <c r="C398" s="77"/>
      <c r="D398" s="77"/>
      <c r="E398" s="77"/>
    </row>
    <row r="399" ht="12.75" customHeight="1">
      <c r="B399" s="77"/>
      <c r="C399" s="77"/>
      <c r="D399" s="77"/>
      <c r="E399" s="77"/>
    </row>
    <row r="400" ht="12.75" customHeight="1">
      <c r="B400" s="77"/>
      <c r="C400" s="77"/>
      <c r="D400" s="77"/>
      <c r="E400" s="77"/>
    </row>
    <row r="401" ht="12.75" customHeight="1">
      <c r="B401" s="77"/>
      <c r="C401" s="77"/>
      <c r="D401" s="77"/>
      <c r="E401" s="77"/>
    </row>
    <row r="402" ht="12.75" customHeight="1">
      <c r="B402" s="77"/>
      <c r="C402" s="77"/>
      <c r="D402" s="77"/>
      <c r="E402" s="77"/>
    </row>
    <row r="403" ht="12.75" customHeight="1">
      <c r="B403" s="77"/>
      <c r="C403" s="77"/>
      <c r="D403" s="77"/>
      <c r="E403" s="77"/>
    </row>
    <row r="404" ht="12.75" customHeight="1">
      <c r="B404" s="77"/>
      <c r="C404" s="77"/>
      <c r="D404" s="77"/>
      <c r="E404" s="77"/>
    </row>
    <row r="405" ht="12.75" customHeight="1">
      <c r="B405" s="77"/>
      <c r="C405" s="77"/>
      <c r="D405" s="77"/>
      <c r="E405" s="77"/>
    </row>
    <row r="406" ht="12.75" customHeight="1">
      <c r="B406" s="77"/>
      <c r="C406" s="77"/>
      <c r="D406" s="77"/>
      <c r="E406" s="77"/>
    </row>
    <row r="407" ht="12.75" customHeight="1">
      <c r="B407" s="77"/>
      <c r="C407" s="77"/>
      <c r="D407" s="77"/>
      <c r="E407" s="77"/>
    </row>
    <row r="408" ht="12.75" customHeight="1">
      <c r="B408" s="77"/>
      <c r="C408" s="77"/>
      <c r="D408" s="77"/>
      <c r="E408" s="77"/>
    </row>
    <row r="409" ht="12.75" customHeight="1">
      <c r="B409" s="77"/>
      <c r="C409" s="77"/>
      <c r="D409" s="77"/>
      <c r="E409" s="77"/>
    </row>
    <row r="410" ht="12.75" customHeight="1">
      <c r="B410" s="77"/>
      <c r="C410" s="77"/>
      <c r="D410" s="77"/>
      <c r="E410" s="77"/>
    </row>
    <row r="411" ht="12.75" customHeight="1">
      <c r="B411" s="77"/>
      <c r="C411" s="77"/>
      <c r="D411" s="77"/>
      <c r="E411" s="77"/>
    </row>
    <row r="412" ht="12.75" customHeight="1">
      <c r="B412" s="77"/>
      <c r="C412" s="77"/>
      <c r="D412" s="77"/>
      <c r="E412" s="77"/>
    </row>
    <row r="413" ht="12.75" customHeight="1">
      <c r="B413" s="77"/>
      <c r="C413" s="77"/>
      <c r="D413" s="77"/>
      <c r="E413" s="77"/>
    </row>
    <row r="414" ht="12.75" customHeight="1">
      <c r="B414" s="77"/>
      <c r="C414" s="77"/>
      <c r="D414" s="77"/>
      <c r="E414" s="77"/>
    </row>
    <row r="415" ht="12.75" customHeight="1">
      <c r="B415" s="77"/>
      <c r="C415" s="77"/>
      <c r="D415" s="77"/>
      <c r="E415" s="77"/>
    </row>
    <row r="416" ht="12.75" customHeight="1">
      <c r="B416" s="77"/>
      <c r="C416" s="77"/>
      <c r="D416" s="77"/>
      <c r="E416" s="77"/>
    </row>
    <row r="417" ht="12.75" customHeight="1">
      <c r="B417" s="77"/>
      <c r="C417" s="77"/>
      <c r="D417" s="77"/>
      <c r="E417" s="77"/>
    </row>
    <row r="418" ht="12.75" customHeight="1">
      <c r="B418" s="77"/>
      <c r="C418" s="77"/>
      <c r="D418" s="77"/>
      <c r="E418" s="77"/>
    </row>
    <row r="419" ht="12.75" customHeight="1">
      <c r="B419" s="77"/>
      <c r="C419" s="77"/>
      <c r="D419" s="77"/>
      <c r="E419" s="77"/>
    </row>
    <row r="420" ht="12.75" customHeight="1">
      <c r="B420" s="77"/>
      <c r="C420" s="77"/>
      <c r="D420" s="77"/>
      <c r="E420" s="77"/>
    </row>
    <row r="421" ht="12.75" customHeight="1">
      <c r="B421" s="77"/>
      <c r="C421" s="77"/>
      <c r="D421" s="77"/>
      <c r="E421" s="77"/>
    </row>
    <row r="422" ht="12.75" customHeight="1">
      <c r="B422" s="77"/>
      <c r="C422" s="77"/>
      <c r="D422" s="77"/>
      <c r="E422" s="77"/>
    </row>
    <row r="423" ht="12.75" customHeight="1">
      <c r="B423" s="77"/>
      <c r="C423" s="77"/>
      <c r="D423" s="77"/>
      <c r="E423" s="77"/>
    </row>
    <row r="424" ht="12.75" customHeight="1">
      <c r="B424" s="77"/>
      <c r="C424" s="77"/>
      <c r="D424" s="77"/>
      <c r="E424" s="77"/>
    </row>
    <row r="425" ht="12.75" customHeight="1">
      <c r="B425" s="77"/>
      <c r="C425" s="77"/>
      <c r="D425" s="77"/>
      <c r="E425" s="77"/>
    </row>
    <row r="426" ht="12.75" customHeight="1">
      <c r="B426" s="77"/>
      <c r="C426" s="77"/>
      <c r="D426" s="77"/>
      <c r="E426" s="77"/>
    </row>
    <row r="427" ht="12.75" customHeight="1">
      <c r="B427" s="77"/>
      <c r="C427" s="77"/>
      <c r="D427" s="77"/>
      <c r="E427" s="77"/>
    </row>
    <row r="428" ht="12.75" customHeight="1">
      <c r="B428" s="77"/>
      <c r="C428" s="77"/>
      <c r="D428" s="77"/>
      <c r="E428" s="77"/>
    </row>
    <row r="429" ht="12.75" customHeight="1">
      <c r="B429" s="77"/>
      <c r="C429" s="77"/>
      <c r="D429" s="77"/>
      <c r="E429" s="77"/>
    </row>
    <row r="430" ht="12.75" customHeight="1">
      <c r="B430" s="77"/>
      <c r="C430" s="77"/>
      <c r="D430" s="77"/>
      <c r="E430" s="77"/>
    </row>
    <row r="431" ht="12.75" customHeight="1">
      <c r="B431" s="77"/>
      <c r="C431" s="77"/>
      <c r="D431" s="77"/>
      <c r="E431" s="77"/>
    </row>
    <row r="432" ht="12.75" customHeight="1">
      <c r="B432" s="77"/>
      <c r="C432" s="77"/>
      <c r="D432" s="77"/>
      <c r="E432" s="77"/>
    </row>
    <row r="433" ht="12.75" customHeight="1">
      <c r="B433" s="77"/>
      <c r="C433" s="77"/>
      <c r="D433" s="77"/>
      <c r="E433" s="77"/>
    </row>
    <row r="434" ht="12.75" customHeight="1">
      <c r="B434" s="77"/>
      <c r="C434" s="77"/>
      <c r="D434" s="77"/>
      <c r="E434" s="77"/>
    </row>
    <row r="435" ht="12.75" customHeight="1">
      <c r="B435" s="77"/>
      <c r="C435" s="77"/>
      <c r="D435" s="77"/>
      <c r="E435" s="77"/>
    </row>
    <row r="436" ht="12.75" customHeight="1">
      <c r="B436" s="77"/>
      <c r="C436" s="77"/>
      <c r="D436" s="77"/>
      <c r="E436" s="77"/>
    </row>
    <row r="437" ht="12.75" customHeight="1">
      <c r="B437" s="77"/>
      <c r="C437" s="77"/>
      <c r="D437" s="77"/>
      <c r="E437" s="77"/>
    </row>
    <row r="438" ht="12.75" customHeight="1">
      <c r="B438" s="77"/>
      <c r="C438" s="77"/>
      <c r="D438" s="77"/>
      <c r="E438" s="77"/>
    </row>
    <row r="439" ht="12.75" customHeight="1">
      <c r="B439" s="77"/>
      <c r="C439" s="77"/>
      <c r="D439" s="77"/>
      <c r="E439" s="77"/>
    </row>
    <row r="440" ht="12.75" customHeight="1">
      <c r="B440" s="77"/>
      <c r="C440" s="77"/>
      <c r="D440" s="77"/>
      <c r="E440" s="77"/>
    </row>
    <row r="441" ht="12.75" customHeight="1">
      <c r="B441" s="77"/>
      <c r="C441" s="77"/>
      <c r="D441" s="77"/>
      <c r="E441" s="77"/>
    </row>
    <row r="442" ht="12.75" customHeight="1">
      <c r="B442" s="77"/>
      <c r="C442" s="77"/>
      <c r="D442" s="77"/>
      <c r="E442" s="77"/>
    </row>
    <row r="443" ht="12.75" customHeight="1">
      <c r="B443" s="77"/>
      <c r="C443" s="77"/>
      <c r="D443" s="77"/>
      <c r="E443" s="77"/>
    </row>
    <row r="444" ht="12.75" customHeight="1">
      <c r="B444" s="77"/>
      <c r="C444" s="77"/>
      <c r="D444" s="77"/>
      <c r="E444" s="77"/>
    </row>
    <row r="445" ht="12.75" customHeight="1">
      <c r="B445" s="77"/>
      <c r="C445" s="77"/>
      <c r="D445" s="77"/>
      <c r="E445" s="77"/>
    </row>
    <row r="446" ht="12.75" customHeight="1">
      <c r="B446" s="77"/>
      <c r="C446" s="77"/>
      <c r="D446" s="77"/>
      <c r="E446" s="77"/>
    </row>
    <row r="447" ht="12.75" customHeight="1">
      <c r="B447" s="77"/>
      <c r="C447" s="77"/>
      <c r="D447" s="77"/>
      <c r="E447" s="77"/>
    </row>
    <row r="448" ht="12.75" customHeight="1">
      <c r="B448" s="77"/>
      <c r="C448" s="77"/>
      <c r="D448" s="77"/>
      <c r="E448" s="77"/>
    </row>
    <row r="449" ht="12.75" customHeight="1">
      <c r="B449" s="77"/>
      <c r="C449" s="77"/>
      <c r="D449" s="77"/>
      <c r="E449" s="77"/>
    </row>
    <row r="450" ht="12.75" customHeight="1">
      <c r="B450" s="77"/>
      <c r="C450" s="77"/>
      <c r="D450" s="77"/>
      <c r="E450" s="77"/>
    </row>
    <row r="451" ht="12.75" customHeight="1">
      <c r="B451" s="77"/>
      <c r="C451" s="77"/>
      <c r="D451" s="77"/>
      <c r="E451" s="77"/>
    </row>
    <row r="452" ht="12.75" customHeight="1">
      <c r="B452" s="77"/>
      <c r="C452" s="77"/>
      <c r="D452" s="77"/>
      <c r="E452" s="77"/>
    </row>
    <row r="453" ht="12.75" customHeight="1">
      <c r="B453" s="77"/>
      <c r="C453" s="77"/>
      <c r="D453" s="77"/>
      <c r="E453" s="77"/>
    </row>
    <row r="454" ht="12.75" customHeight="1">
      <c r="B454" s="77"/>
      <c r="C454" s="77"/>
      <c r="D454" s="77"/>
      <c r="E454" s="77"/>
    </row>
    <row r="455" ht="12.75" customHeight="1">
      <c r="B455" s="77"/>
      <c r="C455" s="77"/>
      <c r="D455" s="77"/>
      <c r="E455" s="77"/>
    </row>
    <row r="456" ht="12.75" customHeight="1">
      <c r="B456" s="77"/>
      <c r="C456" s="77"/>
      <c r="D456" s="77"/>
      <c r="E456" s="77"/>
    </row>
    <row r="457" ht="12.75" customHeight="1">
      <c r="B457" s="77"/>
      <c r="C457" s="77"/>
      <c r="D457" s="77"/>
      <c r="E457" s="77"/>
    </row>
    <row r="458" ht="12.75" customHeight="1">
      <c r="B458" s="77"/>
      <c r="C458" s="77"/>
      <c r="D458" s="77"/>
      <c r="E458" s="77"/>
    </row>
    <row r="459" ht="12.75" customHeight="1">
      <c r="B459" s="77"/>
      <c r="C459" s="77"/>
      <c r="D459" s="77"/>
      <c r="E459" s="77"/>
    </row>
    <row r="460" ht="12.75" customHeight="1">
      <c r="B460" s="77"/>
      <c r="C460" s="77"/>
      <c r="D460" s="77"/>
      <c r="E460" s="77"/>
    </row>
    <row r="461" ht="12.75" customHeight="1">
      <c r="B461" s="77"/>
      <c r="C461" s="77"/>
      <c r="D461" s="77"/>
      <c r="E461" s="77"/>
    </row>
    <row r="462" ht="12.75" customHeight="1">
      <c r="B462" s="77"/>
      <c r="C462" s="77"/>
      <c r="D462" s="77"/>
      <c r="E462" s="77"/>
    </row>
    <row r="463" ht="12.75" customHeight="1">
      <c r="B463" s="77"/>
      <c r="C463" s="77"/>
      <c r="D463" s="77"/>
      <c r="E463" s="77"/>
    </row>
    <row r="464" ht="12.75" customHeight="1">
      <c r="B464" s="77"/>
      <c r="C464" s="77"/>
      <c r="D464" s="77"/>
      <c r="E464" s="77"/>
    </row>
    <row r="465" ht="12.75" customHeight="1">
      <c r="B465" s="77"/>
      <c r="C465" s="77"/>
      <c r="D465" s="77"/>
      <c r="E465" s="77"/>
    </row>
    <row r="466" ht="12.75" customHeight="1">
      <c r="B466" s="77"/>
      <c r="C466" s="77"/>
      <c r="D466" s="77"/>
      <c r="E466" s="77"/>
    </row>
    <row r="467" ht="12.75" customHeight="1">
      <c r="B467" s="77"/>
      <c r="C467" s="77"/>
      <c r="D467" s="77"/>
      <c r="E467" s="77"/>
    </row>
    <row r="468" ht="12.75" customHeight="1">
      <c r="B468" s="77"/>
      <c r="C468" s="77"/>
      <c r="D468" s="77"/>
      <c r="E468" s="77"/>
    </row>
    <row r="469" ht="12.75" customHeight="1">
      <c r="B469" s="77"/>
      <c r="C469" s="77"/>
      <c r="D469" s="77"/>
      <c r="E469" s="77"/>
    </row>
    <row r="470" ht="12.75" customHeight="1">
      <c r="B470" s="77"/>
      <c r="C470" s="77"/>
      <c r="D470" s="77"/>
      <c r="E470" s="77"/>
    </row>
    <row r="471" ht="12.75" customHeight="1">
      <c r="B471" s="77"/>
      <c r="C471" s="77"/>
      <c r="D471" s="77"/>
      <c r="E471" s="77"/>
    </row>
    <row r="472" ht="12.75" customHeight="1">
      <c r="B472" s="77"/>
      <c r="C472" s="77"/>
      <c r="D472" s="77"/>
      <c r="E472" s="77"/>
    </row>
    <row r="473" ht="12.75" customHeight="1">
      <c r="B473" s="77"/>
      <c r="C473" s="77"/>
      <c r="D473" s="77"/>
      <c r="E473" s="77"/>
    </row>
    <row r="474" ht="12.75" customHeight="1">
      <c r="B474" s="77"/>
      <c r="C474" s="77"/>
      <c r="D474" s="77"/>
      <c r="E474" s="77"/>
    </row>
    <row r="475" ht="12.75" customHeight="1">
      <c r="B475" s="77"/>
      <c r="C475" s="77"/>
      <c r="D475" s="77"/>
      <c r="E475" s="77"/>
    </row>
    <row r="476" ht="12.75" customHeight="1">
      <c r="B476" s="77"/>
      <c r="C476" s="77"/>
      <c r="D476" s="77"/>
      <c r="E476" s="77"/>
    </row>
    <row r="477" ht="12.75" customHeight="1">
      <c r="B477" s="77"/>
      <c r="C477" s="77"/>
      <c r="D477" s="77"/>
      <c r="E477" s="77"/>
    </row>
    <row r="478" ht="12.75" customHeight="1">
      <c r="B478" s="77"/>
      <c r="C478" s="77"/>
      <c r="D478" s="77"/>
      <c r="E478" s="77"/>
    </row>
    <row r="479" ht="12.75" customHeight="1">
      <c r="B479" s="77"/>
      <c r="C479" s="77"/>
      <c r="D479" s="77"/>
      <c r="E479" s="77"/>
    </row>
    <row r="480" ht="12.75" customHeight="1">
      <c r="B480" s="77"/>
      <c r="C480" s="77"/>
      <c r="D480" s="77"/>
      <c r="E480" s="77"/>
    </row>
    <row r="481" ht="12.75" customHeight="1">
      <c r="B481" s="77"/>
      <c r="C481" s="77"/>
      <c r="D481" s="77"/>
      <c r="E481" s="77"/>
    </row>
    <row r="482" ht="12.75" customHeight="1">
      <c r="B482" s="77"/>
      <c r="C482" s="77"/>
      <c r="D482" s="77"/>
      <c r="E482" s="77"/>
    </row>
    <row r="483" ht="12.75" customHeight="1">
      <c r="B483" s="77"/>
      <c r="C483" s="77"/>
      <c r="D483" s="77"/>
      <c r="E483" s="77"/>
    </row>
    <row r="484" ht="12.75" customHeight="1">
      <c r="B484" s="77"/>
      <c r="C484" s="77"/>
      <c r="D484" s="77"/>
      <c r="E484" s="77"/>
    </row>
    <row r="485" ht="12.75" customHeight="1">
      <c r="B485" s="77"/>
      <c r="C485" s="77"/>
      <c r="D485" s="77"/>
      <c r="E485" s="77"/>
    </row>
    <row r="486" ht="12.75" customHeight="1">
      <c r="B486" s="77"/>
      <c r="C486" s="77"/>
      <c r="D486" s="77"/>
      <c r="E486" s="77"/>
    </row>
    <row r="487" ht="12.75" customHeight="1">
      <c r="B487" s="77"/>
      <c r="C487" s="77"/>
      <c r="D487" s="77"/>
      <c r="E487" s="77"/>
    </row>
    <row r="488" ht="12.75" customHeight="1">
      <c r="B488" s="77"/>
      <c r="C488" s="77"/>
      <c r="D488" s="77"/>
      <c r="E488" s="77"/>
    </row>
    <row r="489" ht="12.75" customHeight="1">
      <c r="B489" s="77"/>
      <c r="C489" s="77"/>
      <c r="D489" s="77"/>
      <c r="E489" s="77"/>
    </row>
    <row r="490" ht="12.75" customHeight="1">
      <c r="B490" s="77"/>
      <c r="C490" s="77"/>
      <c r="D490" s="77"/>
      <c r="E490" s="77"/>
    </row>
    <row r="491" ht="12.75" customHeight="1">
      <c r="B491" s="77"/>
      <c r="C491" s="77"/>
      <c r="D491" s="77"/>
      <c r="E491" s="77"/>
    </row>
    <row r="492" ht="12.75" customHeight="1">
      <c r="B492" s="77"/>
      <c r="C492" s="77"/>
      <c r="D492" s="77"/>
      <c r="E492" s="77"/>
    </row>
    <row r="493" ht="12.75" customHeight="1">
      <c r="B493" s="77"/>
      <c r="C493" s="77"/>
      <c r="D493" s="77"/>
      <c r="E493" s="77"/>
    </row>
    <row r="494" ht="12.75" customHeight="1">
      <c r="B494" s="77"/>
      <c r="C494" s="77"/>
      <c r="D494" s="77"/>
      <c r="E494" s="77"/>
    </row>
    <row r="495" ht="12.75" customHeight="1">
      <c r="B495" s="77"/>
      <c r="C495" s="77"/>
      <c r="D495" s="77"/>
      <c r="E495" s="77"/>
    </row>
    <row r="496" ht="12.75" customHeight="1">
      <c r="B496" s="77"/>
      <c r="C496" s="77"/>
      <c r="D496" s="77"/>
      <c r="E496" s="77"/>
    </row>
    <row r="497" ht="12.75" customHeight="1">
      <c r="B497" s="77"/>
      <c r="C497" s="77"/>
      <c r="D497" s="77"/>
      <c r="E497" s="77"/>
    </row>
    <row r="498" ht="12.75" customHeight="1">
      <c r="B498" s="77"/>
      <c r="C498" s="77"/>
      <c r="D498" s="77"/>
      <c r="E498" s="77"/>
    </row>
    <row r="499" ht="12.75" customHeight="1">
      <c r="B499" s="77"/>
      <c r="C499" s="77"/>
      <c r="D499" s="77"/>
      <c r="E499" s="77"/>
    </row>
    <row r="500" ht="12.75" customHeight="1">
      <c r="B500" s="77"/>
      <c r="C500" s="77"/>
      <c r="D500" s="77"/>
      <c r="E500" s="77"/>
    </row>
    <row r="501" ht="12.75" customHeight="1">
      <c r="B501" s="77"/>
      <c r="C501" s="77"/>
      <c r="D501" s="77"/>
      <c r="E501" s="77"/>
    </row>
    <row r="502" ht="12.75" customHeight="1">
      <c r="B502" s="77"/>
      <c r="C502" s="77"/>
      <c r="D502" s="77"/>
      <c r="E502" s="77"/>
    </row>
    <row r="503" ht="12.75" customHeight="1">
      <c r="B503" s="77"/>
      <c r="C503" s="77"/>
      <c r="D503" s="77"/>
      <c r="E503" s="77"/>
    </row>
    <row r="504" ht="12.75" customHeight="1">
      <c r="B504" s="77"/>
      <c r="C504" s="77"/>
      <c r="D504" s="77"/>
      <c r="E504" s="77"/>
    </row>
    <row r="505" ht="12.75" customHeight="1">
      <c r="B505" s="77"/>
      <c r="C505" s="77"/>
      <c r="D505" s="77"/>
      <c r="E505" s="77"/>
    </row>
    <row r="506" ht="12.75" customHeight="1">
      <c r="B506" s="77"/>
      <c r="C506" s="77"/>
      <c r="D506" s="77"/>
      <c r="E506" s="77"/>
    </row>
    <row r="507" ht="12.75" customHeight="1">
      <c r="B507" s="77"/>
      <c r="C507" s="77"/>
      <c r="D507" s="77"/>
      <c r="E507" s="77"/>
    </row>
    <row r="508" ht="12.75" customHeight="1">
      <c r="B508" s="77"/>
      <c r="C508" s="77"/>
      <c r="D508" s="77"/>
      <c r="E508" s="77"/>
    </row>
    <row r="509" ht="12.75" customHeight="1">
      <c r="B509" s="77"/>
      <c r="C509" s="77"/>
      <c r="D509" s="77"/>
      <c r="E509" s="77"/>
    </row>
    <row r="510" ht="12.75" customHeight="1">
      <c r="B510" s="77"/>
      <c r="C510" s="77"/>
      <c r="D510" s="77"/>
      <c r="E510" s="77"/>
    </row>
    <row r="511" ht="12.75" customHeight="1">
      <c r="B511" s="77"/>
      <c r="C511" s="77"/>
      <c r="D511" s="77"/>
      <c r="E511" s="77"/>
    </row>
    <row r="512" ht="12.75" customHeight="1">
      <c r="B512" s="77"/>
      <c r="C512" s="77"/>
      <c r="D512" s="77"/>
      <c r="E512" s="77"/>
    </row>
    <row r="513" ht="12.75" customHeight="1">
      <c r="B513" s="77"/>
      <c r="C513" s="77"/>
      <c r="D513" s="77"/>
      <c r="E513" s="77"/>
    </row>
    <row r="514" ht="12.75" customHeight="1">
      <c r="B514" s="77"/>
      <c r="C514" s="77"/>
      <c r="D514" s="77"/>
      <c r="E514" s="77"/>
    </row>
    <row r="515" ht="12.75" customHeight="1">
      <c r="B515" s="77"/>
      <c r="C515" s="77"/>
      <c r="D515" s="77"/>
      <c r="E515" s="77"/>
    </row>
    <row r="516" ht="12.75" customHeight="1">
      <c r="B516" s="77"/>
      <c r="C516" s="77"/>
      <c r="D516" s="77"/>
      <c r="E516" s="77"/>
    </row>
    <row r="517" ht="12.75" customHeight="1">
      <c r="B517" s="77"/>
      <c r="C517" s="77"/>
      <c r="D517" s="77"/>
      <c r="E517" s="77"/>
    </row>
    <row r="518" ht="12.75" customHeight="1">
      <c r="B518" s="77"/>
      <c r="C518" s="77"/>
      <c r="D518" s="77"/>
      <c r="E518" s="77"/>
    </row>
    <row r="519" ht="12.75" customHeight="1">
      <c r="B519" s="77"/>
      <c r="C519" s="77"/>
      <c r="D519" s="77"/>
      <c r="E519" s="77"/>
    </row>
    <row r="520" ht="12.75" customHeight="1">
      <c r="B520" s="77"/>
      <c r="C520" s="77"/>
      <c r="D520" s="77"/>
      <c r="E520" s="77"/>
    </row>
    <row r="521" ht="12.75" customHeight="1">
      <c r="B521" s="77"/>
      <c r="C521" s="77"/>
      <c r="D521" s="77"/>
      <c r="E521" s="77"/>
    </row>
    <row r="522" ht="12.75" customHeight="1">
      <c r="B522" s="77"/>
      <c r="C522" s="77"/>
      <c r="D522" s="77"/>
      <c r="E522" s="77"/>
    </row>
    <row r="523" ht="12.75" customHeight="1">
      <c r="B523" s="77"/>
      <c r="C523" s="77"/>
      <c r="D523" s="77"/>
      <c r="E523" s="77"/>
    </row>
    <row r="524" ht="12.75" customHeight="1">
      <c r="B524" s="77"/>
      <c r="C524" s="77"/>
      <c r="D524" s="77"/>
      <c r="E524" s="77"/>
    </row>
    <row r="525" ht="12.75" customHeight="1">
      <c r="B525" s="77"/>
      <c r="C525" s="77"/>
      <c r="D525" s="77"/>
      <c r="E525" s="77"/>
    </row>
    <row r="526" ht="12.75" customHeight="1">
      <c r="B526" s="77"/>
      <c r="C526" s="77"/>
      <c r="D526" s="77"/>
      <c r="E526" s="77"/>
    </row>
    <row r="527" ht="12.75" customHeight="1">
      <c r="B527" s="77"/>
      <c r="C527" s="77"/>
      <c r="D527" s="77"/>
      <c r="E527" s="77"/>
    </row>
    <row r="528" ht="12.75" customHeight="1">
      <c r="B528" s="77"/>
      <c r="C528" s="77"/>
      <c r="D528" s="77"/>
      <c r="E528" s="77"/>
    </row>
    <row r="529" ht="12.75" customHeight="1">
      <c r="B529" s="77"/>
      <c r="C529" s="77"/>
      <c r="D529" s="77"/>
      <c r="E529" s="77"/>
    </row>
    <row r="530" ht="12.75" customHeight="1">
      <c r="B530" s="77"/>
      <c r="C530" s="77"/>
      <c r="D530" s="77"/>
      <c r="E530" s="77"/>
    </row>
    <row r="531" ht="12.75" customHeight="1">
      <c r="B531" s="77"/>
      <c r="C531" s="77"/>
      <c r="D531" s="77"/>
      <c r="E531" s="77"/>
    </row>
    <row r="532" ht="12.75" customHeight="1">
      <c r="B532" s="77"/>
      <c r="C532" s="77"/>
      <c r="D532" s="77"/>
      <c r="E532" s="77"/>
    </row>
    <row r="533" ht="12.75" customHeight="1">
      <c r="B533" s="77"/>
      <c r="C533" s="77"/>
      <c r="D533" s="77"/>
      <c r="E533" s="77"/>
    </row>
    <row r="534" ht="12.75" customHeight="1">
      <c r="B534" s="77"/>
      <c r="C534" s="77"/>
      <c r="D534" s="77"/>
      <c r="E534" s="77"/>
    </row>
    <row r="535" ht="12.75" customHeight="1">
      <c r="B535" s="77"/>
      <c r="C535" s="77"/>
      <c r="D535" s="77"/>
      <c r="E535" s="77"/>
    </row>
    <row r="536" ht="12.75" customHeight="1">
      <c r="B536" s="77"/>
      <c r="C536" s="77"/>
      <c r="D536" s="77"/>
      <c r="E536" s="77"/>
    </row>
    <row r="537" ht="12.75" customHeight="1">
      <c r="B537" s="77"/>
      <c r="C537" s="77"/>
      <c r="D537" s="77"/>
      <c r="E537" s="77"/>
    </row>
    <row r="538" ht="12.75" customHeight="1">
      <c r="B538" s="77"/>
      <c r="C538" s="77"/>
      <c r="D538" s="77"/>
      <c r="E538" s="77"/>
    </row>
    <row r="539" ht="12.75" customHeight="1">
      <c r="B539" s="77"/>
      <c r="C539" s="77"/>
      <c r="D539" s="77"/>
      <c r="E539" s="77"/>
    </row>
    <row r="540" ht="12.75" customHeight="1">
      <c r="B540" s="77"/>
      <c r="C540" s="77"/>
      <c r="D540" s="77"/>
      <c r="E540" s="77"/>
    </row>
    <row r="541" ht="12.75" customHeight="1">
      <c r="B541" s="77"/>
      <c r="C541" s="77"/>
      <c r="D541" s="77"/>
      <c r="E541" s="77"/>
    </row>
    <row r="542" ht="12.75" customHeight="1">
      <c r="B542" s="77"/>
      <c r="C542" s="77"/>
      <c r="D542" s="77"/>
      <c r="E542" s="77"/>
    </row>
    <row r="543" ht="12.75" customHeight="1">
      <c r="B543" s="77"/>
      <c r="C543" s="77"/>
      <c r="D543" s="77"/>
      <c r="E543" s="77"/>
    </row>
    <row r="544" ht="12.75" customHeight="1">
      <c r="B544" s="77"/>
      <c r="C544" s="77"/>
      <c r="D544" s="77"/>
      <c r="E544" s="77"/>
    </row>
    <row r="545" ht="12.75" customHeight="1">
      <c r="B545" s="77"/>
      <c r="C545" s="77"/>
      <c r="D545" s="77"/>
      <c r="E545" s="77"/>
    </row>
    <row r="546" ht="12.75" customHeight="1">
      <c r="B546" s="77"/>
      <c r="C546" s="77"/>
      <c r="D546" s="77"/>
      <c r="E546" s="77"/>
    </row>
    <row r="547" ht="12.75" customHeight="1">
      <c r="B547" s="77"/>
      <c r="C547" s="77"/>
      <c r="D547" s="77"/>
      <c r="E547" s="77"/>
    </row>
    <row r="548" ht="12.75" customHeight="1">
      <c r="B548" s="77"/>
      <c r="C548" s="77"/>
      <c r="D548" s="77"/>
      <c r="E548" s="77"/>
    </row>
    <row r="549" ht="12.75" customHeight="1">
      <c r="B549" s="77"/>
      <c r="C549" s="77"/>
      <c r="D549" s="77"/>
      <c r="E549" s="77"/>
    </row>
    <row r="550" ht="12.75" customHeight="1">
      <c r="B550" s="77"/>
      <c r="C550" s="77"/>
      <c r="D550" s="77"/>
      <c r="E550" s="77"/>
    </row>
    <row r="551" ht="12.75" customHeight="1">
      <c r="B551" s="77"/>
      <c r="C551" s="77"/>
      <c r="D551" s="77"/>
      <c r="E551" s="77"/>
    </row>
    <row r="552" ht="12.75" customHeight="1">
      <c r="B552" s="77"/>
      <c r="C552" s="77"/>
      <c r="D552" s="77"/>
      <c r="E552" s="77"/>
    </row>
    <row r="553" ht="12.75" customHeight="1">
      <c r="B553" s="77"/>
      <c r="C553" s="77"/>
      <c r="D553" s="77"/>
      <c r="E553" s="77"/>
    </row>
    <row r="554" ht="12.75" customHeight="1">
      <c r="B554" s="77"/>
      <c r="C554" s="77"/>
      <c r="D554" s="77"/>
      <c r="E554" s="77"/>
    </row>
    <row r="555" ht="12.75" customHeight="1">
      <c r="B555" s="77"/>
      <c r="C555" s="77"/>
      <c r="D555" s="77"/>
      <c r="E555" s="77"/>
    </row>
    <row r="556" ht="12.75" customHeight="1">
      <c r="B556" s="77"/>
      <c r="C556" s="77"/>
      <c r="D556" s="77"/>
      <c r="E556" s="77"/>
    </row>
    <row r="557" ht="12.75" customHeight="1">
      <c r="B557" s="77"/>
      <c r="C557" s="77"/>
      <c r="D557" s="77"/>
      <c r="E557" s="77"/>
    </row>
    <row r="558" ht="12.75" customHeight="1">
      <c r="B558" s="77"/>
      <c r="C558" s="77"/>
      <c r="D558" s="77"/>
      <c r="E558" s="77"/>
    </row>
    <row r="559" ht="12.75" customHeight="1">
      <c r="B559" s="77"/>
      <c r="C559" s="77"/>
      <c r="D559" s="77"/>
      <c r="E559" s="77"/>
    </row>
    <row r="560" ht="12.75" customHeight="1">
      <c r="B560" s="77"/>
      <c r="C560" s="77"/>
      <c r="D560" s="77"/>
      <c r="E560" s="77"/>
    </row>
    <row r="561" ht="12.75" customHeight="1">
      <c r="B561" s="77"/>
      <c r="C561" s="77"/>
      <c r="D561" s="77"/>
      <c r="E561" s="77"/>
    </row>
    <row r="562" ht="12.75" customHeight="1">
      <c r="B562" s="77"/>
      <c r="C562" s="77"/>
      <c r="D562" s="77"/>
      <c r="E562" s="77"/>
    </row>
    <row r="563" ht="12.75" customHeight="1">
      <c r="B563" s="77"/>
      <c r="C563" s="77"/>
      <c r="D563" s="77"/>
      <c r="E563" s="77"/>
    </row>
    <row r="564" ht="12.75" customHeight="1">
      <c r="B564" s="77"/>
      <c r="C564" s="77"/>
      <c r="D564" s="77"/>
      <c r="E564" s="77"/>
    </row>
    <row r="565" ht="12.75" customHeight="1">
      <c r="B565" s="77"/>
      <c r="C565" s="77"/>
      <c r="D565" s="77"/>
      <c r="E565" s="77"/>
    </row>
    <row r="566" ht="12.75" customHeight="1">
      <c r="B566" s="77"/>
      <c r="C566" s="77"/>
      <c r="D566" s="77"/>
      <c r="E566" s="77"/>
    </row>
    <row r="567" ht="12.75" customHeight="1">
      <c r="B567" s="77"/>
      <c r="C567" s="77"/>
      <c r="D567" s="77"/>
      <c r="E567" s="77"/>
    </row>
    <row r="568" ht="12.75" customHeight="1">
      <c r="B568" s="77"/>
      <c r="C568" s="77"/>
      <c r="D568" s="77"/>
      <c r="E568" s="77"/>
    </row>
    <row r="569" ht="12.75" customHeight="1">
      <c r="B569" s="77"/>
      <c r="C569" s="77"/>
      <c r="D569" s="77"/>
      <c r="E569" s="77"/>
    </row>
    <row r="570" ht="12.75" customHeight="1">
      <c r="B570" s="77"/>
      <c r="C570" s="77"/>
      <c r="D570" s="77"/>
      <c r="E570" s="77"/>
    </row>
    <row r="571" ht="12.75" customHeight="1">
      <c r="B571" s="77"/>
      <c r="C571" s="77"/>
      <c r="D571" s="77"/>
      <c r="E571" s="77"/>
    </row>
    <row r="572" ht="12.75" customHeight="1">
      <c r="B572" s="77"/>
      <c r="C572" s="77"/>
      <c r="D572" s="77"/>
      <c r="E572" s="77"/>
    </row>
    <row r="573" ht="12.75" customHeight="1">
      <c r="B573" s="77"/>
      <c r="C573" s="77"/>
      <c r="D573" s="77"/>
      <c r="E573" s="77"/>
    </row>
    <row r="574" ht="12.75" customHeight="1">
      <c r="B574" s="77"/>
      <c r="C574" s="77"/>
      <c r="D574" s="77"/>
      <c r="E574" s="77"/>
    </row>
    <row r="575" ht="12.75" customHeight="1">
      <c r="B575" s="77"/>
      <c r="C575" s="77"/>
      <c r="D575" s="77"/>
      <c r="E575" s="77"/>
    </row>
    <row r="576" ht="12.75" customHeight="1">
      <c r="B576" s="77"/>
      <c r="C576" s="77"/>
      <c r="D576" s="77"/>
      <c r="E576" s="77"/>
    </row>
    <row r="577" ht="12.75" customHeight="1">
      <c r="B577" s="77"/>
      <c r="C577" s="77"/>
      <c r="D577" s="77"/>
      <c r="E577" s="77"/>
    </row>
    <row r="578" ht="12.75" customHeight="1">
      <c r="B578" s="77"/>
      <c r="C578" s="77"/>
      <c r="D578" s="77"/>
      <c r="E578" s="77"/>
    </row>
    <row r="579" ht="12.75" customHeight="1">
      <c r="B579" s="77"/>
      <c r="C579" s="77"/>
      <c r="D579" s="77"/>
      <c r="E579" s="77"/>
    </row>
    <row r="580" ht="12.75" customHeight="1">
      <c r="B580" s="77"/>
      <c r="C580" s="77"/>
      <c r="D580" s="77"/>
      <c r="E580" s="77"/>
    </row>
    <row r="581" ht="12.75" customHeight="1">
      <c r="B581" s="77"/>
      <c r="C581" s="77"/>
      <c r="D581" s="77"/>
      <c r="E581" s="77"/>
    </row>
    <row r="582" ht="12.75" customHeight="1">
      <c r="B582" s="77"/>
      <c r="C582" s="77"/>
      <c r="D582" s="77"/>
      <c r="E582" s="77"/>
    </row>
    <row r="583" ht="12.75" customHeight="1">
      <c r="B583" s="77"/>
      <c r="C583" s="77"/>
      <c r="D583" s="77"/>
      <c r="E583" s="77"/>
    </row>
    <row r="584" ht="12.75" customHeight="1">
      <c r="B584" s="77"/>
      <c r="C584" s="77"/>
      <c r="D584" s="77"/>
      <c r="E584" s="77"/>
    </row>
    <row r="585" ht="12.75" customHeight="1">
      <c r="B585" s="77"/>
      <c r="C585" s="77"/>
      <c r="D585" s="77"/>
      <c r="E585" s="77"/>
    </row>
    <row r="586" ht="12.75" customHeight="1">
      <c r="B586" s="77"/>
      <c r="C586" s="77"/>
      <c r="D586" s="77"/>
      <c r="E586" s="77"/>
    </row>
    <row r="587" ht="12.75" customHeight="1">
      <c r="B587" s="77"/>
      <c r="C587" s="77"/>
      <c r="D587" s="77"/>
      <c r="E587" s="77"/>
    </row>
    <row r="588" ht="12.75" customHeight="1">
      <c r="B588" s="77"/>
      <c r="C588" s="77"/>
      <c r="D588" s="77"/>
      <c r="E588" s="77"/>
    </row>
    <row r="589" ht="12.75" customHeight="1">
      <c r="B589" s="77"/>
      <c r="C589" s="77"/>
      <c r="D589" s="77"/>
      <c r="E589" s="77"/>
    </row>
    <row r="590" ht="12.75" customHeight="1">
      <c r="B590" s="77"/>
      <c r="C590" s="77"/>
      <c r="D590" s="77"/>
      <c r="E590" s="77"/>
    </row>
    <row r="591" ht="12.75" customHeight="1">
      <c r="B591" s="77"/>
      <c r="C591" s="77"/>
      <c r="D591" s="77"/>
      <c r="E591" s="77"/>
    </row>
    <row r="592" ht="12.75" customHeight="1">
      <c r="B592" s="77"/>
      <c r="C592" s="77"/>
      <c r="D592" s="77"/>
      <c r="E592" s="77"/>
    </row>
    <row r="593" ht="12.75" customHeight="1">
      <c r="B593" s="77"/>
      <c r="C593" s="77"/>
      <c r="D593" s="77"/>
      <c r="E593" s="77"/>
    </row>
    <row r="594" ht="12.75" customHeight="1">
      <c r="B594" s="77"/>
      <c r="C594" s="77"/>
      <c r="D594" s="77"/>
      <c r="E594" s="77"/>
    </row>
    <row r="595" ht="12.75" customHeight="1">
      <c r="B595" s="77"/>
      <c r="C595" s="77"/>
      <c r="D595" s="77"/>
      <c r="E595" s="77"/>
    </row>
    <row r="596" ht="12.75" customHeight="1">
      <c r="B596" s="77"/>
      <c r="C596" s="77"/>
      <c r="D596" s="77"/>
      <c r="E596" s="77"/>
    </row>
    <row r="597" ht="12.75" customHeight="1">
      <c r="B597" s="77"/>
      <c r="C597" s="77"/>
      <c r="D597" s="77"/>
      <c r="E597" s="77"/>
    </row>
    <row r="598" ht="12.75" customHeight="1">
      <c r="B598" s="77"/>
      <c r="C598" s="77"/>
      <c r="D598" s="77"/>
      <c r="E598" s="77"/>
    </row>
    <row r="599" ht="12.75" customHeight="1">
      <c r="B599" s="77"/>
      <c r="C599" s="77"/>
      <c r="D599" s="77"/>
      <c r="E599" s="77"/>
    </row>
    <row r="600" ht="12.75" customHeight="1">
      <c r="B600" s="77"/>
      <c r="C600" s="77"/>
      <c r="D600" s="77"/>
      <c r="E600" s="77"/>
    </row>
    <row r="601" ht="12.75" customHeight="1">
      <c r="B601" s="77"/>
      <c r="C601" s="77"/>
      <c r="D601" s="77"/>
      <c r="E601" s="77"/>
    </row>
    <row r="602" ht="12.75" customHeight="1">
      <c r="B602" s="77"/>
      <c r="C602" s="77"/>
      <c r="D602" s="77"/>
      <c r="E602" s="77"/>
    </row>
    <row r="603" ht="12.75" customHeight="1">
      <c r="B603" s="77"/>
      <c r="C603" s="77"/>
      <c r="D603" s="77"/>
      <c r="E603" s="77"/>
    </row>
    <row r="604" ht="12.75" customHeight="1">
      <c r="B604" s="77"/>
      <c r="C604" s="77"/>
      <c r="D604" s="77"/>
      <c r="E604" s="77"/>
    </row>
    <row r="605" ht="12.75" customHeight="1">
      <c r="B605" s="77"/>
      <c r="C605" s="77"/>
      <c r="D605" s="77"/>
      <c r="E605" s="77"/>
    </row>
    <row r="606" ht="12.75" customHeight="1">
      <c r="B606" s="77"/>
      <c r="C606" s="77"/>
      <c r="D606" s="77"/>
      <c r="E606" s="77"/>
    </row>
    <row r="607" ht="12.75" customHeight="1">
      <c r="B607" s="77"/>
      <c r="C607" s="77"/>
      <c r="D607" s="77"/>
      <c r="E607" s="77"/>
    </row>
    <row r="608" ht="12.75" customHeight="1">
      <c r="B608" s="77"/>
      <c r="C608" s="77"/>
      <c r="D608" s="77"/>
      <c r="E608" s="77"/>
    </row>
    <row r="609" ht="12.75" customHeight="1">
      <c r="B609" s="77"/>
      <c r="C609" s="77"/>
      <c r="D609" s="77"/>
      <c r="E609" s="77"/>
    </row>
    <row r="610" ht="12.75" customHeight="1">
      <c r="B610" s="77"/>
      <c r="C610" s="77"/>
      <c r="D610" s="77"/>
      <c r="E610" s="77"/>
    </row>
    <row r="611" ht="12.75" customHeight="1">
      <c r="B611" s="77"/>
      <c r="C611" s="77"/>
      <c r="D611" s="77"/>
      <c r="E611" s="77"/>
    </row>
    <row r="612" ht="12.75" customHeight="1">
      <c r="B612" s="77"/>
      <c r="C612" s="77"/>
      <c r="D612" s="77"/>
      <c r="E612" s="77"/>
    </row>
    <row r="613" ht="12.75" customHeight="1">
      <c r="B613" s="77"/>
      <c r="C613" s="77"/>
      <c r="D613" s="77"/>
      <c r="E613" s="77"/>
    </row>
    <row r="614" ht="12.75" customHeight="1">
      <c r="B614" s="77"/>
      <c r="C614" s="77"/>
      <c r="D614" s="77"/>
      <c r="E614" s="77"/>
    </row>
    <row r="615" ht="12.75" customHeight="1">
      <c r="B615" s="77"/>
      <c r="C615" s="77"/>
      <c r="D615" s="77"/>
      <c r="E615" s="77"/>
    </row>
    <row r="616" ht="12.75" customHeight="1">
      <c r="B616" s="77"/>
      <c r="C616" s="77"/>
      <c r="D616" s="77"/>
      <c r="E616" s="77"/>
    </row>
    <row r="617" ht="12.75" customHeight="1">
      <c r="B617" s="77"/>
      <c r="C617" s="77"/>
      <c r="D617" s="77"/>
      <c r="E617" s="77"/>
    </row>
    <row r="618" ht="12.75" customHeight="1">
      <c r="B618" s="77"/>
      <c r="C618" s="77"/>
      <c r="D618" s="77"/>
      <c r="E618" s="77"/>
    </row>
    <row r="619" ht="12.75" customHeight="1">
      <c r="B619" s="77"/>
      <c r="C619" s="77"/>
      <c r="D619" s="77"/>
      <c r="E619" s="77"/>
    </row>
    <row r="620" ht="12.75" customHeight="1">
      <c r="B620" s="77"/>
      <c r="C620" s="77"/>
      <c r="D620" s="77"/>
      <c r="E620" s="77"/>
    </row>
    <row r="621" ht="12.75" customHeight="1">
      <c r="B621" s="77"/>
      <c r="C621" s="77"/>
      <c r="D621" s="77"/>
      <c r="E621" s="77"/>
    </row>
    <row r="622" ht="12.75" customHeight="1">
      <c r="B622" s="77"/>
      <c r="C622" s="77"/>
      <c r="D622" s="77"/>
      <c r="E622" s="77"/>
    </row>
    <row r="623" ht="12.75" customHeight="1">
      <c r="B623" s="77"/>
      <c r="C623" s="77"/>
      <c r="D623" s="77"/>
      <c r="E623" s="77"/>
    </row>
    <row r="624" ht="12.75" customHeight="1">
      <c r="B624" s="77"/>
      <c r="C624" s="77"/>
      <c r="D624" s="77"/>
      <c r="E624" s="77"/>
    </row>
    <row r="625" ht="12.75" customHeight="1">
      <c r="B625" s="77"/>
      <c r="C625" s="77"/>
      <c r="D625" s="77"/>
      <c r="E625" s="77"/>
    </row>
    <row r="626" ht="12.75" customHeight="1">
      <c r="B626" s="77"/>
      <c r="C626" s="77"/>
      <c r="D626" s="77"/>
      <c r="E626" s="77"/>
    </row>
    <row r="627" ht="12.75" customHeight="1">
      <c r="B627" s="77"/>
      <c r="C627" s="77"/>
      <c r="D627" s="77"/>
      <c r="E627" s="77"/>
    </row>
    <row r="628" ht="12.75" customHeight="1">
      <c r="B628" s="77"/>
      <c r="C628" s="77"/>
      <c r="D628" s="77"/>
      <c r="E628" s="77"/>
    </row>
    <row r="629" ht="12.75" customHeight="1">
      <c r="B629" s="77"/>
      <c r="C629" s="77"/>
      <c r="D629" s="77"/>
      <c r="E629" s="77"/>
    </row>
    <row r="630" ht="12.75" customHeight="1">
      <c r="B630" s="77"/>
      <c r="C630" s="77"/>
      <c r="D630" s="77"/>
      <c r="E630" s="77"/>
    </row>
    <row r="631" ht="12.75" customHeight="1">
      <c r="B631" s="77"/>
      <c r="C631" s="77"/>
      <c r="D631" s="77"/>
      <c r="E631" s="77"/>
    </row>
    <row r="632" ht="12.75" customHeight="1">
      <c r="B632" s="77"/>
      <c r="C632" s="77"/>
      <c r="D632" s="77"/>
      <c r="E632" s="77"/>
    </row>
    <row r="633" ht="12.75" customHeight="1">
      <c r="B633" s="77"/>
      <c r="C633" s="77"/>
      <c r="D633" s="77"/>
      <c r="E633" s="77"/>
    </row>
    <row r="634" ht="12.75" customHeight="1">
      <c r="B634" s="77"/>
      <c r="C634" s="77"/>
      <c r="D634" s="77"/>
      <c r="E634" s="77"/>
    </row>
    <row r="635" ht="12.75" customHeight="1">
      <c r="B635" s="77"/>
      <c r="C635" s="77"/>
      <c r="D635" s="77"/>
      <c r="E635" s="77"/>
    </row>
    <row r="636" ht="12.75" customHeight="1">
      <c r="B636" s="77"/>
      <c r="C636" s="77"/>
      <c r="D636" s="77"/>
      <c r="E636" s="77"/>
    </row>
    <row r="637" ht="12.75" customHeight="1">
      <c r="B637" s="77"/>
      <c r="C637" s="77"/>
      <c r="D637" s="77"/>
      <c r="E637" s="77"/>
    </row>
    <row r="638" ht="12.75" customHeight="1">
      <c r="B638" s="77"/>
      <c r="C638" s="77"/>
      <c r="D638" s="77"/>
      <c r="E638" s="77"/>
    </row>
    <row r="639" ht="12.75" customHeight="1">
      <c r="B639" s="77"/>
      <c r="C639" s="77"/>
      <c r="D639" s="77"/>
      <c r="E639" s="77"/>
    </row>
    <row r="640" ht="12.75" customHeight="1">
      <c r="B640" s="77"/>
      <c r="C640" s="77"/>
      <c r="D640" s="77"/>
      <c r="E640" s="77"/>
    </row>
    <row r="641" ht="12.75" customHeight="1">
      <c r="B641" s="77"/>
      <c r="C641" s="77"/>
      <c r="D641" s="77"/>
      <c r="E641" s="77"/>
    </row>
    <row r="642" ht="12.75" customHeight="1">
      <c r="B642" s="77"/>
      <c r="C642" s="77"/>
      <c r="D642" s="77"/>
      <c r="E642" s="77"/>
    </row>
    <row r="643" ht="12.75" customHeight="1">
      <c r="B643" s="77"/>
      <c r="C643" s="77"/>
      <c r="D643" s="77"/>
      <c r="E643" s="77"/>
    </row>
    <row r="644" ht="12.75" customHeight="1">
      <c r="B644" s="77"/>
      <c r="C644" s="77"/>
      <c r="D644" s="77"/>
      <c r="E644" s="77"/>
    </row>
    <row r="645" ht="12.75" customHeight="1">
      <c r="B645" s="77"/>
      <c r="C645" s="77"/>
      <c r="D645" s="77"/>
      <c r="E645" s="77"/>
    </row>
    <row r="646" ht="12.75" customHeight="1">
      <c r="B646" s="77"/>
      <c r="C646" s="77"/>
      <c r="D646" s="77"/>
      <c r="E646" s="77"/>
    </row>
    <row r="647" ht="12.75" customHeight="1">
      <c r="B647" s="77"/>
      <c r="C647" s="77"/>
      <c r="D647" s="77"/>
      <c r="E647" s="77"/>
    </row>
    <row r="648" ht="12.75" customHeight="1">
      <c r="B648" s="77"/>
      <c r="C648" s="77"/>
      <c r="D648" s="77"/>
      <c r="E648" s="77"/>
    </row>
    <row r="649" ht="12.75" customHeight="1">
      <c r="B649" s="77"/>
      <c r="C649" s="77"/>
      <c r="D649" s="77"/>
      <c r="E649" s="77"/>
    </row>
    <row r="650" ht="12.75" customHeight="1">
      <c r="B650" s="77"/>
      <c r="C650" s="77"/>
      <c r="D650" s="77"/>
      <c r="E650" s="77"/>
    </row>
    <row r="651" ht="12.75" customHeight="1">
      <c r="B651" s="77"/>
      <c r="C651" s="77"/>
      <c r="D651" s="77"/>
      <c r="E651" s="77"/>
    </row>
    <row r="652" ht="12.75" customHeight="1">
      <c r="B652" s="77"/>
      <c r="C652" s="77"/>
      <c r="D652" s="77"/>
      <c r="E652" s="77"/>
    </row>
    <row r="653" ht="12.75" customHeight="1">
      <c r="B653" s="77"/>
      <c r="C653" s="77"/>
      <c r="D653" s="77"/>
      <c r="E653" s="77"/>
    </row>
    <row r="654" ht="12.75" customHeight="1">
      <c r="B654" s="77"/>
      <c r="C654" s="77"/>
      <c r="D654" s="77"/>
      <c r="E654" s="77"/>
    </row>
    <row r="655" ht="12.75" customHeight="1">
      <c r="B655" s="77"/>
      <c r="C655" s="77"/>
      <c r="D655" s="77"/>
      <c r="E655" s="77"/>
    </row>
    <row r="656" ht="12.75" customHeight="1">
      <c r="B656" s="77"/>
      <c r="C656" s="77"/>
      <c r="D656" s="77"/>
      <c r="E656" s="77"/>
    </row>
    <row r="657" ht="12.75" customHeight="1">
      <c r="B657" s="77"/>
      <c r="C657" s="77"/>
      <c r="D657" s="77"/>
      <c r="E657" s="77"/>
    </row>
    <row r="658" ht="12.75" customHeight="1">
      <c r="B658" s="77"/>
      <c r="C658" s="77"/>
      <c r="D658" s="77"/>
      <c r="E658" s="77"/>
    </row>
    <row r="659" ht="12.75" customHeight="1">
      <c r="B659" s="77"/>
      <c r="C659" s="77"/>
      <c r="D659" s="77"/>
      <c r="E659" s="77"/>
    </row>
    <row r="660" ht="12.75" customHeight="1">
      <c r="B660" s="77"/>
      <c r="C660" s="77"/>
      <c r="D660" s="77"/>
      <c r="E660" s="77"/>
    </row>
    <row r="661" ht="12.75" customHeight="1">
      <c r="B661" s="77"/>
      <c r="C661" s="77"/>
      <c r="D661" s="77"/>
      <c r="E661" s="77"/>
    </row>
    <row r="662" ht="12.75" customHeight="1">
      <c r="B662" s="77"/>
      <c r="C662" s="77"/>
      <c r="D662" s="77"/>
      <c r="E662" s="77"/>
    </row>
    <row r="663" ht="12.75" customHeight="1">
      <c r="B663" s="77"/>
      <c r="C663" s="77"/>
      <c r="D663" s="77"/>
      <c r="E663" s="77"/>
    </row>
    <row r="664" ht="12.75" customHeight="1">
      <c r="B664" s="77"/>
      <c r="C664" s="77"/>
      <c r="D664" s="77"/>
      <c r="E664" s="77"/>
    </row>
    <row r="665" ht="12.75" customHeight="1">
      <c r="B665" s="77"/>
      <c r="C665" s="77"/>
      <c r="D665" s="77"/>
      <c r="E665" s="77"/>
    </row>
    <row r="666" ht="12.75" customHeight="1">
      <c r="B666" s="77"/>
      <c r="C666" s="77"/>
      <c r="D666" s="77"/>
      <c r="E666" s="77"/>
    </row>
    <row r="667" ht="12.75" customHeight="1">
      <c r="B667" s="77"/>
      <c r="C667" s="77"/>
      <c r="D667" s="77"/>
      <c r="E667" s="77"/>
    </row>
    <row r="668" ht="12.75" customHeight="1">
      <c r="B668" s="77"/>
      <c r="C668" s="77"/>
      <c r="D668" s="77"/>
      <c r="E668" s="77"/>
    </row>
    <row r="669" ht="12.75" customHeight="1">
      <c r="B669" s="77"/>
      <c r="C669" s="77"/>
      <c r="D669" s="77"/>
      <c r="E669" s="77"/>
    </row>
    <row r="670" ht="12.75" customHeight="1">
      <c r="B670" s="77"/>
      <c r="C670" s="77"/>
      <c r="D670" s="77"/>
      <c r="E670" s="77"/>
    </row>
    <row r="671" ht="12.75" customHeight="1">
      <c r="B671" s="77"/>
      <c r="C671" s="77"/>
      <c r="D671" s="77"/>
      <c r="E671" s="77"/>
    </row>
    <row r="672" ht="12.75" customHeight="1">
      <c r="B672" s="77"/>
      <c r="C672" s="77"/>
      <c r="D672" s="77"/>
      <c r="E672" s="77"/>
    </row>
    <row r="673" ht="12.75" customHeight="1">
      <c r="B673" s="77"/>
      <c r="C673" s="77"/>
      <c r="D673" s="77"/>
      <c r="E673" s="77"/>
    </row>
    <row r="674" ht="12.75" customHeight="1">
      <c r="B674" s="77"/>
      <c r="C674" s="77"/>
      <c r="D674" s="77"/>
      <c r="E674" s="77"/>
    </row>
    <row r="675" ht="12.75" customHeight="1">
      <c r="B675" s="77"/>
      <c r="C675" s="77"/>
      <c r="D675" s="77"/>
      <c r="E675" s="77"/>
    </row>
    <row r="676" ht="12.75" customHeight="1">
      <c r="B676" s="77"/>
      <c r="C676" s="77"/>
      <c r="D676" s="77"/>
      <c r="E676" s="77"/>
    </row>
    <row r="677" ht="12.75" customHeight="1">
      <c r="B677" s="77"/>
      <c r="C677" s="77"/>
      <c r="D677" s="77"/>
      <c r="E677" s="77"/>
    </row>
    <row r="678" ht="12.75" customHeight="1">
      <c r="B678" s="77"/>
      <c r="C678" s="77"/>
      <c r="D678" s="77"/>
      <c r="E678" s="77"/>
    </row>
    <row r="679" ht="12.75" customHeight="1">
      <c r="B679" s="77"/>
      <c r="C679" s="77"/>
      <c r="D679" s="77"/>
      <c r="E679" s="77"/>
    </row>
    <row r="680" ht="12.75" customHeight="1">
      <c r="B680" s="77"/>
      <c r="C680" s="77"/>
      <c r="D680" s="77"/>
      <c r="E680" s="77"/>
    </row>
    <row r="681" ht="12.75" customHeight="1">
      <c r="B681" s="77"/>
      <c r="C681" s="77"/>
      <c r="D681" s="77"/>
      <c r="E681" s="77"/>
    </row>
    <row r="682" ht="12.75" customHeight="1">
      <c r="B682" s="77"/>
      <c r="C682" s="77"/>
      <c r="D682" s="77"/>
      <c r="E682" s="77"/>
    </row>
    <row r="683" ht="12.75" customHeight="1">
      <c r="B683" s="77"/>
      <c r="C683" s="77"/>
      <c r="D683" s="77"/>
      <c r="E683" s="77"/>
    </row>
    <row r="684" ht="12.75" customHeight="1">
      <c r="B684" s="77"/>
      <c r="C684" s="77"/>
      <c r="D684" s="77"/>
      <c r="E684" s="77"/>
    </row>
    <row r="685" ht="12.75" customHeight="1">
      <c r="B685" s="77"/>
      <c r="C685" s="77"/>
      <c r="D685" s="77"/>
      <c r="E685" s="77"/>
    </row>
    <row r="686" ht="12.75" customHeight="1">
      <c r="B686" s="77"/>
      <c r="C686" s="77"/>
      <c r="D686" s="77"/>
      <c r="E686" s="77"/>
    </row>
    <row r="687" ht="12.75" customHeight="1">
      <c r="B687" s="77"/>
      <c r="C687" s="77"/>
      <c r="D687" s="77"/>
      <c r="E687" s="77"/>
    </row>
    <row r="688" ht="12.75" customHeight="1">
      <c r="B688" s="77"/>
      <c r="C688" s="77"/>
      <c r="D688" s="77"/>
      <c r="E688" s="77"/>
    </row>
    <row r="689" ht="12.75" customHeight="1">
      <c r="B689" s="77"/>
      <c r="C689" s="77"/>
      <c r="D689" s="77"/>
      <c r="E689" s="77"/>
    </row>
    <row r="690" ht="12.75" customHeight="1">
      <c r="B690" s="77"/>
      <c r="C690" s="77"/>
      <c r="D690" s="77"/>
      <c r="E690" s="77"/>
    </row>
    <row r="691" ht="12.75" customHeight="1">
      <c r="B691" s="77"/>
      <c r="C691" s="77"/>
      <c r="D691" s="77"/>
      <c r="E691" s="77"/>
    </row>
    <row r="692" ht="12.75" customHeight="1">
      <c r="B692" s="77"/>
      <c r="C692" s="77"/>
      <c r="D692" s="77"/>
      <c r="E692" s="77"/>
    </row>
    <row r="693" ht="12.75" customHeight="1">
      <c r="B693" s="77"/>
      <c r="C693" s="77"/>
      <c r="D693" s="77"/>
      <c r="E693" s="77"/>
    </row>
    <row r="694" ht="12.75" customHeight="1">
      <c r="B694" s="77"/>
      <c r="C694" s="77"/>
      <c r="D694" s="77"/>
      <c r="E694" s="77"/>
    </row>
    <row r="695" ht="12.75" customHeight="1">
      <c r="B695" s="77"/>
      <c r="C695" s="77"/>
      <c r="D695" s="77"/>
      <c r="E695" s="77"/>
    </row>
    <row r="696" ht="12.75" customHeight="1">
      <c r="B696" s="77"/>
      <c r="C696" s="77"/>
      <c r="D696" s="77"/>
      <c r="E696" s="77"/>
    </row>
    <row r="697" ht="12.75" customHeight="1">
      <c r="B697" s="77"/>
      <c r="C697" s="77"/>
      <c r="D697" s="77"/>
      <c r="E697" s="77"/>
    </row>
    <row r="698" ht="12.75" customHeight="1">
      <c r="B698" s="77"/>
      <c r="C698" s="77"/>
      <c r="D698" s="77"/>
      <c r="E698" s="77"/>
    </row>
    <row r="699" ht="12.75" customHeight="1">
      <c r="B699" s="77"/>
      <c r="C699" s="77"/>
      <c r="D699" s="77"/>
      <c r="E699" s="77"/>
    </row>
    <row r="700" ht="12.75" customHeight="1">
      <c r="B700" s="77"/>
      <c r="C700" s="77"/>
      <c r="D700" s="77"/>
      <c r="E700" s="77"/>
    </row>
    <row r="701" ht="12.75" customHeight="1">
      <c r="B701" s="77"/>
      <c r="C701" s="77"/>
      <c r="D701" s="77"/>
      <c r="E701" s="77"/>
    </row>
    <row r="702" ht="12.75" customHeight="1">
      <c r="B702" s="77"/>
      <c r="C702" s="77"/>
      <c r="D702" s="77"/>
      <c r="E702" s="77"/>
    </row>
    <row r="703" ht="12.75" customHeight="1">
      <c r="B703" s="77"/>
      <c r="C703" s="77"/>
      <c r="D703" s="77"/>
      <c r="E703" s="77"/>
    </row>
    <row r="704" ht="12.75" customHeight="1">
      <c r="B704" s="77"/>
      <c r="C704" s="77"/>
      <c r="D704" s="77"/>
      <c r="E704" s="77"/>
    </row>
    <row r="705" ht="12.75" customHeight="1">
      <c r="B705" s="77"/>
      <c r="C705" s="77"/>
      <c r="D705" s="77"/>
      <c r="E705" s="77"/>
    </row>
    <row r="706" ht="12.75" customHeight="1">
      <c r="B706" s="77"/>
      <c r="C706" s="77"/>
      <c r="D706" s="77"/>
      <c r="E706" s="77"/>
    </row>
    <row r="707" ht="12.75" customHeight="1">
      <c r="B707" s="77"/>
      <c r="C707" s="77"/>
      <c r="D707" s="77"/>
      <c r="E707" s="77"/>
    </row>
    <row r="708" ht="12.75" customHeight="1">
      <c r="B708" s="77"/>
      <c r="C708" s="77"/>
      <c r="D708" s="77"/>
      <c r="E708" s="77"/>
    </row>
    <row r="709" ht="12.75" customHeight="1">
      <c r="B709" s="77"/>
      <c r="C709" s="77"/>
      <c r="D709" s="77"/>
      <c r="E709" s="77"/>
    </row>
    <row r="710" ht="12.75" customHeight="1">
      <c r="B710" s="77"/>
      <c r="C710" s="77"/>
      <c r="D710" s="77"/>
      <c r="E710" s="77"/>
    </row>
    <row r="711" ht="12.75" customHeight="1">
      <c r="B711" s="77"/>
      <c r="C711" s="77"/>
      <c r="D711" s="77"/>
      <c r="E711" s="77"/>
    </row>
    <row r="712" ht="12.75" customHeight="1">
      <c r="B712" s="77"/>
      <c r="C712" s="77"/>
      <c r="D712" s="77"/>
      <c r="E712" s="77"/>
    </row>
    <row r="713" ht="12.75" customHeight="1">
      <c r="B713" s="77"/>
      <c r="C713" s="77"/>
      <c r="D713" s="77"/>
      <c r="E713" s="77"/>
    </row>
    <row r="714" ht="12.75" customHeight="1">
      <c r="B714" s="77"/>
      <c r="C714" s="77"/>
      <c r="D714" s="77"/>
      <c r="E714" s="77"/>
    </row>
    <row r="715" ht="12.75" customHeight="1">
      <c r="B715" s="77"/>
      <c r="C715" s="77"/>
      <c r="D715" s="77"/>
      <c r="E715" s="77"/>
    </row>
    <row r="716" ht="12.75" customHeight="1">
      <c r="B716" s="77"/>
      <c r="C716" s="77"/>
      <c r="D716" s="77"/>
      <c r="E716" s="77"/>
    </row>
    <row r="717" ht="12.75" customHeight="1">
      <c r="B717" s="77"/>
      <c r="C717" s="77"/>
      <c r="D717" s="77"/>
      <c r="E717" s="77"/>
    </row>
    <row r="718" ht="12.75" customHeight="1">
      <c r="B718" s="77"/>
      <c r="C718" s="77"/>
      <c r="D718" s="77"/>
      <c r="E718" s="77"/>
    </row>
    <row r="719" ht="12.75" customHeight="1">
      <c r="B719" s="77"/>
      <c r="C719" s="77"/>
      <c r="D719" s="77"/>
      <c r="E719" s="77"/>
    </row>
    <row r="720" ht="12.75" customHeight="1">
      <c r="B720" s="77"/>
      <c r="C720" s="77"/>
      <c r="D720" s="77"/>
      <c r="E720" s="77"/>
    </row>
    <row r="721" ht="12.75" customHeight="1">
      <c r="B721" s="77"/>
      <c r="C721" s="77"/>
      <c r="D721" s="77"/>
      <c r="E721" s="77"/>
    </row>
    <row r="722" ht="12.75" customHeight="1">
      <c r="B722" s="77"/>
      <c r="C722" s="77"/>
      <c r="D722" s="77"/>
      <c r="E722" s="77"/>
    </row>
    <row r="723" ht="12.75" customHeight="1">
      <c r="B723" s="77"/>
      <c r="C723" s="77"/>
      <c r="D723" s="77"/>
      <c r="E723" s="77"/>
    </row>
    <row r="724" ht="12.75" customHeight="1">
      <c r="B724" s="77"/>
      <c r="C724" s="77"/>
      <c r="D724" s="77"/>
      <c r="E724" s="77"/>
    </row>
    <row r="725" ht="12.75" customHeight="1">
      <c r="B725" s="77"/>
      <c r="C725" s="77"/>
      <c r="D725" s="77"/>
      <c r="E725" s="77"/>
    </row>
    <row r="726" ht="12.75" customHeight="1">
      <c r="B726" s="77"/>
      <c r="C726" s="77"/>
      <c r="D726" s="77"/>
      <c r="E726" s="77"/>
    </row>
    <row r="727" ht="12.75" customHeight="1">
      <c r="B727" s="77"/>
      <c r="C727" s="77"/>
      <c r="D727" s="77"/>
      <c r="E727" s="77"/>
    </row>
    <row r="728" ht="12.75" customHeight="1">
      <c r="B728" s="77"/>
      <c r="C728" s="77"/>
      <c r="D728" s="77"/>
      <c r="E728" s="77"/>
    </row>
    <row r="729" ht="12.75" customHeight="1">
      <c r="B729" s="77"/>
      <c r="C729" s="77"/>
      <c r="D729" s="77"/>
      <c r="E729" s="77"/>
    </row>
    <row r="730" ht="12.75" customHeight="1">
      <c r="B730" s="77"/>
      <c r="C730" s="77"/>
      <c r="D730" s="77"/>
      <c r="E730" s="77"/>
    </row>
    <row r="731" ht="12.75" customHeight="1">
      <c r="B731" s="77"/>
      <c r="C731" s="77"/>
      <c r="D731" s="77"/>
      <c r="E731" s="77"/>
    </row>
    <row r="732" ht="12.75" customHeight="1">
      <c r="B732" s="77"/>
      <c r="C732" s="77"/>
      <c r="D732" s="77"/>
      <c r="E732" s="77"/>
    </row>
    <row r="733" ht="12.75" customHeight="1">
      <c r="B733" s="77"/>
      <c r="C733" s="77"/>
      <c r="D733" s="77"/>
      <c r="E733" s="77"/>
    </row>
    <row r="734" ht="12.75" customHeight="1">
      <c r="B734" s="77"/>
      <c r="C734" s="77"/>
      <c r="D734" s="77"/>
      <c r="E734" s="77"/>
    </row>
    <row r="735" ht="12.75" customHeight="1">
      <c r="B735" s="77"/>
      <c r="C735" s="77"/>
      <c r="D735" s="77"/>
      <c r="E735" s="77"/>
    </row>
    <row r="736" ht="12.75" customHeight="1">
      <c r="B736" s="77"/>
      <c r="C736" s="77"/>
      <c r="D736" s="77"/>
      <c r="E736" s="77"/>
    </row>
    <row r="737" ht="12.75" customHeight="1">
      <c r="B737" s="77"/>
      <c r="C737" s="77"/>
      <c r="D737" s="77"/>
      <c r="E737" s="77"/>
    </row>
    <row r="738" ht="12.75" customHeight="1">
      <c r="B738" s="77"/>
      <c r="C738" s="77"/>
      <c r="D738" s="77"/>
      <c r="E738" s="77"/>
    </row>
    <row r="739" ht="12.75" customHeight="1">
      <c r="B739" s="77"/>
      <c r="C739" s="77"/>
      <c r="D739" s="77"/>
      <c r="E739" s="77"/>
    </row>
    <row r="740" ht="12.75" customHeight="1">
      <c r="B740" s="77"/>
      <c r="C740" s="77"/>
      <c r="D740" s="77"/>
      <c r="E740" s="77"/>
    </row>
    <row r="741" ht="12.75" customHeight="1">
      <c r="B741" s="77"/>
      <c r="C741" s="77"/>
      <c r="D741" s="77"/>
      <c r="E741" s="77"/>
    </row>
    <row r="742" ht="12.75" customHeight="1">
      <c r="B742" s="77"/>
      <c r="C742" s="77"/>
      <c r="D742" s="77"/>
      <c r="E742" s="77"/>
    </row>
    <row r="743" ht="12.75" customHeight="1">
      <c r="B743" s="77"/>
      <c r="C743" s="77"/>
      <c r="D743" s="77"/>
      <c r="E743" s="77"/>
    </row>
    <row r="744" ht="12.75" customHeight="1">
      <c r="B744" s="77"/>
      <c r="C744" s="77"/>
      <c r="D744" s="77"/>
      <c r="E744" s="77"/>
    </row>
    <row r="745" ht="12.75" customHeight="1">
      <c r="B745" s="77"/>
      <c r="C745" s="77"/>
      <c r="D745" s="77"/>
      <c r="E745" s="77"/>
    </row>
    <row r="746" ht="12.75" customHeight="1">
      <c r="B746" s="77"/>
      <c r="C746" s="77"/>
      <c r="D746" s="77"/>
      <c r="E746" s="77"/>
    </row>
    <row r="747" ht="12.75" customHeight="1">
      <c r="B747" s="77"/>
      <c r="C747" s="77"/>
      <c r="D747" s="77"/>
      <c r="E747" s="77"/>
    </row>
    <row r="748" ht="12.75" customHeight="1">
      <c r="B748" s="77"/>
      <c r="C748" s="77"/>
      <c r="D748" s="77"/>
      <c r="E748" s="77"/>
    </row>
    <row r="749" ht="12.75" customHeight="1">
      <c r="B749" s="77"/>
      <c r="C749" s="77"/>
      <c r="D749" s="77"/>
      <c r="E749" s="77"/>
    </row>
    <row r="750" ht="12.75" customHeight="1">
      <c r="B750" s="77"/>
      <c r="C750" s="77"/>
      <c r="D750" s="77"/>
      <c r="E750" s="77"/>
    </row>
    <row r="751" ht="12.75" customHeight="1">
      <c r="B751" s="77"/>
      <c r="C751" s="77"/>
      <c r="D751" s="77"/>
      <c r="E751" s="77"/>
    </row>
    <row r="752" ht="12.75" customHeight="1">
      <c r="B752" s="77"/>
      <c r="C752" s="77"/>
      <c r="D752" s="77"/>
      <c r="E752" s="77"/>
    </row>
    <row r="753" ht="12.75" customHeight="1">
      <c r="B753" s="77"/>
      <c r="C753" s="77"/>
      <c r="D753" s="77"/>
      <c r="E753" s="77"/>
    </row>
    <row r="754" ht="12.75" customHeight="1">
      <c r="B754" s="77"/>
      <c r="C754" s="77"/>
      <c r="D754" s="77"/>
      <c r="E754" s="77"/>
    </row>
    <row r="755" ht="12.75" customHeight="1">
      <c r="B755" s="77"/>
      <c r="C755" s="77"/>
      <c r="D755" s="77"/>
      <c r="E755" s="77"/>
    </row>
    <row r="756" ht="12.75" customHeight="1">
      <c r="B756" s="77"/>
      <c r="C756" s="77"/>
      <c r="D756" s="77"/>
      <c r="E756" s="77"/>
    </row>
    <row r="757" ht="12.75" customHeight="1">
      <c r="B757" s="77"/>
      <c r="C757" s="77"/>
      <c r="D757" s="77"/>
      <c r="E757" s="77"/>
    </row>
    <row r="758" ht="12.75" customHeight="1">
      <c r="B758" s="77"/>
      <c r="C758" s="77"/>
      <c r="D758" s="77"/>
      <c r="E758" s="77"/>
    </row>
    <row r="759" ht="12.75" customHeight="1">
      <c r="B759" s="77"/>
      <c r="C759" s="77"/>
      <c r="D759" s="77"/>
      <c r="E759" s="77"/>
    </row>
    <row r="760" ht="12.75" customHeight="1">
      <c r="B760" s="77"/>
      <c r="C760" s="77"/>
      <c r="D760" s="77"/>
      <c r="E760" s="77"/>
    </row>
    <row r="761" ht="12.75" customHeight="1">
      <c r="B761" s="77"/>
      <c r="C761" s="77"/>
      <c r="D761" s="77"/>
      <c r="E761" s="77"/>
    </row>
    <row r="762" ht="12.75" customHeight="1">
      <c r="B762" s="77"/>
      <c r="C762" s="77"/>
      <c r="D762" s="77"/>
      <c r="E762" s="77"/>
    </row>
    <row r="763" ht="12.75" customHeight="1">
      <c r="B763" s="77"/>
      <c r="C763" s="77"/>
      <c r="D763" s="77"/>
      <c r="E763" s="77"/>
    </row>
    <row r="764" ht="12.75" customHeight="1">
      <c r="B764" s="77"/>
      <c r="C764" s="77"/>
      <c r="D764" s="77"/>
      <c r="E764" s="77"/>
    </row>
    <row r="765" ht="12.75" customHeight="1">
      <c r="B765" s="77"/>
      <c r="C765" s="77"/>
      <c r="D765" s="77"/>
      <c r="E765" s="77"/>
    </row>
    <row r="766" ht="12.75" customHeight="1">
      <c r="B766" s="77"/>
      <c r="C766" s="77"/>
      <c r="D766" s="77"/>
      <c r="E766" s="77"/>
    </row>
    <row r="767" ht="12.75" customHeight="1">
      <c r="B767" s="77"/>
      <c r="C767" s="77"/>
      <c r="D767" s="77"/>
      <c r="E767" s="77"/>
    </row>
    <row r="768" ht="12.75" customHeight="1">
      <c r="B768" s="77"/>
      <c r="C768" s="77"/>
      <c r="D768" s="77"/>
      <c r="E768" s="77"/>
    </row>
    <row r="769" ht="12.75" customHeight="1">
      <c r="B769" s="77"/>
      <c r="C769" s="77"/>
      <c r="D769" s="77"/>
      <c r="E769" s="77"/>
    </row>
    <row r="770" ht="12.75" customHeight="1">
      <c r="B770" s="77"/>
      <c r="C770" s="77"/>
      <c r="D770" s="77"/>
      <c r="E770" s="77"/>
    </row>
    <row r="771" ht="12.75" customHeight="1">
      <c r="B771" s="77"/>
      <c r="C771" s="77"/>
      <c r="D771" s="77"/>
      <c r="E771" s="77"/>
    </row>
    <row r="772" ht="12.75" customHeight="1">
      <c r="B772" s="77"/>
      <c r="C772" s="77"/>
      <c r="D772" s="77"/>
      <c r="E772" s="77"/>
    </row>
    <row r="773" ht="12.75" customHeight="1">
      <c r="B773" s="77"/>
      <c r="C773" s="77"/>
      <c r="D773" s="77"/>
      <c r="E773" s="77"/>
    </row>
    <row r="774" ht="12.75" customHeight="1">
      <c r="B774" s="77"/>
      <c r="C774" s="77"/>
      <c r="D774" s="77"/>
      <c r="E774" s="77"/>
    </row>
    <row r="775" ht="12.75" customHeight="1">
      <c r="B775" s="77"/>
      <c r="C775" s="77"/>
      <c r="D775" s="77"/>
      <c r="E775" s="77"/>
    </row>
    <row r="776" ht="12.75" customHeight="1">
      <c r="B776" s="77"/>
      <c r="C776" s="77"/>
      <c r="D776" s="77"/>
      <c r="E776" s="77"/>
    </row>
    <row r="777" ht="12.75" customHeight="1">
      <c r="B777" s="77"/>
      <c r="C777" s="77"/>
      <c r="D777" s="77"/>
      <c r="E777" s="77"/>
    </row>
    <row r="778" ht="12.75" customHeight="1">
      <c r="B778" s="77"/>
      <c r="C778" s="77"/>
      <c r="D778" s="77"/>
      <c r="E778" s="77"/>
    </row>
    <row r="779" ht="12.75" customHeight="1">
      <c r="B779" s="77"/>
      <c r="C779" s="77"/>
      <c r="D779" s="77"/>
      <c r="E779" s="77"/>
    </row>
    <row r="780" ht="12.75" customHeight="1">
      <c r="B780" s="77"/>
      <c r="C780" s="77"/>
      <c r="D780" s="77"/>
      <c r="E780" s="77"/>
    </row>
    <row r="781" ht="12.75" customHeight="1">
      <c r="B781" s="77"/>
      <c r="C781" s="77"/>
      <c r="D781" s="77"/>
      <c r="E781" s="77"/>
    </row>
    <row r="782" ht="12.75" customHeight="1">
      <c r="B782" s="77"/>
      <c r="C782" s="77"/>
      <c r="D782" s="77"/>
      <c r="E782" s="77"/>
    </row>
    <row r="783" ht="12.75" customHeight="1">
      <c r="B783" s="77"/>
      <c r="C783" s="77"/>
      <c r="D783" s="77"/>
      <c r="E783" s="77"/>
    </row>
    <row r="784" ht="12.75" customHeight="1">
      <c r="B784" s="77"/>
      <c r="C784" s="77"/>
      <c r="D784" s="77"/>
      <c r="E784" s="77"/>
    </row>
    <row r="785" ht="12.75" customHeight="1">
      <c r="B785" s="77"/>
      <c r="C785" s="77"/>
      <c r="D785" s="77"/>
      <c r="E785" s="77"/>
    </row>
    <row r="786" ht="12.75" customHeight="1">
      <c r="B786" s="77"/>
      <c r="C786" s="77"/>
      <c r="D786" s="77"/>
      <c r="E786" s="77"/>
    </row>
    <row r="787" ht="12.75" customHeight="1">
      <c r="B787" s="77"/>
      <c r="C787" s="77"/>
      <c r="D787" s="77"/>
      <c r="E787" s="77"/>
    </row>
    <row r="788" ht="12.75" customHeight="1">
      <c r="B788" s="77"/>
      <c r="C788" s="77"/>
      <c r="D788" s="77"/>
      <c r="E788" s="77"/>
    </row>
    <row r="789" ht="12.75" customHeight="1">
      <c r="B789" s="77"/>
      <c r="C789" s="77"/>
      <c r="D789" s="77"/>
      <c r="E789" s="77"/>
    </row>
    <row r="790" ht="12.75" customHeight="1">
      <c r="B790" s="77"/>
      <c r="C790" s="77"/>
      <c r="D790" s="77"/>
      <c r="E790" s="77"/>
    </row>
    <row r="791" ht="12.75" customHeight="1">
      <c r="B791" s="77"/>
      <c r="C791" s="77"/>
      <c r="D791" s="77"/>
      <c r="E791" s="77"/>
    </row>
    <row r="792" ht="12.75" customHeight="1">
      <c r="B792" s="77"/>
      <c r="C792" s="77"/>
      <c r="D792" s="77"/>
      <c r="E792" s="77"/>
    </row>
    <row r="793" ht="12.75" customHeight="1">
      <c r="B793" s="77"/>
      <c r="C793" s="77"/>
      <c r="D793" s="77"/>
      <c r="E793" s="77"/>
    </row>
    <row r="794" ht="12.75" customHeight="1">
      <c r="B794" s="77"/>
      <c r="C794" s="77"/>
      <c r="D794" s="77"/>
      <c r="E794" s="77"/>
    </row>
    <row r="795" ht="12.75" customHeight="1">
      <c r="B795" s="77"/>
      <c r="C795" s="77"/>
      <c r="D795" s="77"/>
      <c r="E795" s="77"/>
    </row>
    <row r="796" ht="12.75" customHeight="1">
      <c r="B796" s="77"/>
      <c r="C796" s="77"/>
      <c r="D796" s="77"/>
      <c r="E796" s="77"/>
    </row>
    <row r="797" ht="12.75" customHeight="1">
      <c r="B797" s="77"/>
      <c r="C797" s="77"/>
      <c r="D797" s="77"/>
      <c r="E797" s="77"/>
    </row>
    <row r="798" ht="12.75" customHeight="1">
      <c r="B798" s="77"/>
      <c r="C798" s="77"/>
      <c r="D798" s="77"/>
      <c r="E798" s="77"/>
    </row>
    <row r="799" ht="12.75" customHeight="1">
      <c r="B799" s="77"/>
      <c r="C799" s="77"/>
      <c r="D799" s="77"/>
      <c r="E799" s="77"/>
    </row>
    <row r="800" ht="12.75" customHeight="1">
      <c r="B800" s="77"/>
      <c r="C800" s="77"/>
      <c r="D800" s="77"/>
      <c r="E800" s="77"/>
    </row>
    <row r="801" ht="12.75" customHeight="1">
      <c r="B801" s="77"/>
      <c r="C801" s="77"/>
      <c r="D801" s="77"/>
      <c r="E801" s="77"/>
    </row>
    <row r="802" ht="12.75" customHeight="1">
      <c r="B802" s="77"/>
      <c r="C802" s="77"/>
      <c r="D802" s="77"/>
      <c r="E802" s="77"/>
    </row>
    <row r="803" ht="12.75" customHeight="1">
      <c r="B803" s="77"/>
      <c r="C803" s="77"/>
      <c r="D803" s="77"/>
      <c r="E803" s="77"/>
    </row>
    <row r="804" ht="12.75" customHeight="1">
      <c r="B804" s="77"/>
      <c r="C804" s="77"/>
      <c r="D804" s="77"/>
      <c r="E804" s="77"/>
    </row>
    <row r="805" ht="12.75" customHeight="1">
      <c r="B805" s="77"/>
      <c r="C805" s="77"/>
      <c r="D805" s="77"/>
      <c r="E805" s="77"/>
    </row>
    <row r="806" ht="12.75" customHeight="1">
      <c r="B806" s="77"/>
      <c r="C806" s="77"/>
      <c r="D806" s="77"/>
      <c r="E806" s="77"/>
    </row>
    <row r="807" ht="12.75" customHeight="1">
      <c r="B807" s="77"/>
      <c r="C807" s="77"/>
      <c r="D807" s="77"/>
      <c r="E807" s="77"/>
    </row>
    <row r="808" ht="12.75" customHeight="1">
      <c r="B808" s="77"/>
      <c r="C808" s="77"/>
      <c r="D808" s="77"/>
      <c r="E808" s="77"/>
    </row>
    <row r="809" ht="12.75" customHeight="1">
      <c r="B809" s="77"/>
      <c r="C809" s="77"/>
      <c r="D809" s="77"/>
      <c r="E809" s="77"/>
    </row>
    <row r="810" ht="12.75" customHeight="1">
      <c r="B810" s="77"/>
      <c r="C810" s="77"/>
      <c r="D810" s="77"/>
      <c r="E810" s="77"/>
    </row>
    <row r="811" ht="12.75" customHeight="1">
      <c r="B811" s="77"/>
      <c r="C811" s="77"/>
      <c r="D811" s="77"/>
      <c r="E811" s="77"/>
    </row>
    <row r="812" ht="12.75" customHeight="1">
      <c r="B812" s="77"/>
      <c r="C812" s="77"/>
      <c r="D812" s="77"/>
      <c r="E812" s="77"/>
    </row>
    <row r="813" ht="12.75" customHeight="1">
      <c r="B813" s="77"/>
      <c r="C813" s="77"/>
      <c r="D813" s="77"/>
      <c r="E813" s="77"/>
    </row>
    <row r="814" ht="12.75" customHeight="1">
      <c r="B814" s="77"/>
      <c r="C814" s="77"/>
      <c r="D814" s="77"/>
      <c r="E814" s="77"/>
    </row>
    <row r="815" ht="12.75" customHeight="1">
      <c r="B815" s="77"/>
      <c r="C815" s="77"/>
      <c r="D815" s="77"/>
      <c r="E815" s="77"/>
    </row>
    <row r="816" ht="12.75" customHeight="1">
      <c r="B816" s="77"/>
      <c r="C816" s="77"/>
      <c r="D816" s="77"/>
      <c r="E816" s="77"/>
    </row>
    <row r="817" ht="12.75" customHeight="1">
      <c r="B817" s="77"/>
      <c r="C817" s="77"/>
      <c r="D817" s="77"/>
      <c r="E817" s="77"/>
    </row>
    <row r="818" ht="12.75" customHeight="1">
      <c r="B818" s="77"/>
      <c r="C818" s="77"/>
      <c r="D818" s="77"/>
      <c r="E818" s="77"/>
    </row>
    <row r="819" ht="12.75" customHeight="1">
      <c r="B819" s="77"/>
      <c r="C819" s="77"/>
      <c r="D819" s="77"/>
      <c r="E819" s="77"/>
    </row>
    <row r="820" ht="12.75" customHeight="1">
      <c r="B820" s="77"/>
      <c r="C820" s="77"/>
      <c r="D820" s="77"/>
      <c r="E820" s="77"/>
    </row>
    <row r="821" ht="12.75" customHeight="1">
      <c r="B821" s="77"/>
      <c r="C821" s="77"/>
      <c r="D821" s="77"/>
      <c r="E821" s="77"/>
    </row>
    <row r="822" ht="12.75" customHeight="1">
      <c r="B822" s="77"/>
      <c r="C822" s="77"/>
      <c r="D822" s="77"/>
      <c r="E822" s="77"/>
    </row>
    <row r="823" ht="12.75" customHeight="1">
      <c r="B823" s="77"/>
      <c r="C823" s="77"/>
      <c r="D823" s="77"/>
      <c r="E823" s="77"/>
    </row>
    <row r="824" ht="12.75" customHeight="1">
      <c r="B824" s="77"/>
      <c r="C824" s="77"/>
      <c r="D824" s="77"/>
      <c r="E824" s="77"/>
    </row>
    <row r="825" ht="12.75" customHeight="1">
      <c r="B825" s="77"/>
      <c r="C825" s="77"/>
      <c r="D825" s="77"/>
      <c r="E825" s="77"/>
    </row>
    <row r="826" ht="12.75" customHeight="1">
      <c r="B826" s="77"/>
      <c r="C826" s="77"/>
      <c r="D826" s="77"/>
      <c r="E826" s="77"/>
    </row>
    <row r="827" ht="12.75" customHeight="1">
      <c r="B827" s="77"/>
      <c r="C827" s="77"/>
      <c r="D827" s="77"/>
      <c r="E827" s="77"/>
    </row>
    <row r="828" ht="12.75" customHeight="1">
      <c r="B828" s="77"/>
      <c r="C828" s="77"/>
      <c r="D828" s="77"/>
      <c r="E828" s="77"/>
    </row>
    <row r="829" ht="12.75" customHeight="1">
      <c r="B829" s="77"/>
      <c r="C829" s="77"/>
      <c r="D829" s="77"/>
      <c r="E829" s="77"/>
    </row>
    <row r="830" ht="12.75" customHeight="1">
      <c r="B830" s="77"/>
      <c r="C830" s="77"/>
      <c r="D830" s="77"/>
      <c r="E830" s="77"/>
    </row>
    <row r="831" ht="12.75" customHeight="1">
      <c r="B831" s="77"/>
      <c r="C831" s="77"/>
      <c r="D831" s="77"/>
      <c r="E831" s="77"/>
    </row>
    <row r="832" ht="12.75" customHeight="1">
      <c r="B832" s="77"/>
      <c r="C832" s="77"/>
      <c r="D832" s="77"/>
      <c r="E832" s="77"/>
    </row>
    <row r="833" ht="12.75" customHeight="1">
      <c r="B833" s="77"/>
      <c r="C833" s="77"/>
      <c r="D833" s="77"/>
      <c r="E833" s="77"/>
    </row>
    <row r="834" ht="12.75" customHeight="1">
      <c r="B834" s="77"/>
      <c r="C834" s="77"/>
      <c r="D834" s="77"/>
      <c r="E834" s="77"/>
    </row>
    <row r="835" ht="12.75" customHeight="1">
      <c r="B835" s="77"/>
      <c r="C835" s="77"/>
      <c r="D835" s="77"/>
      <c r="E835" s="77"/>
    </row>
    <row r="836" ht="12.75" customHeight="1">
      <c r="B836" s="77"/>
      <c r="C836" s="77"/>
      <c r="D836" s="77"/>
      <c r="E836" s="77"/>
    </row>
    <row r="837" ht="12.75" customHeight="1">
      <c r="B837" s="77"/>
      <c r="C837" s="77"/>
      <c r="D837" s="77"/>
      <c r="E837" s="77"/>
    </row>
    <row r="838" ht="12.75" customHeight="1">
      <c r="B838" s="77"/>
      <c r="C838" s="77"/>
      <c r="D838" s="77"/>
      <c r="E838" s="77"/>
    </row>
    <row r="839" ht="12.75" customHeight="1">
      <c r="B839" s="77"/>
      <c r="C839" s="77"/>
      <c r="D839" s="77"/>
      <c r="E839" s="77"/>
    </row>
    <row r="840" ht="12.75" customHeight="1">
      <c r="B840" s="77"/>
      <c r="C840" s="77"/>
      <c r="D840" s="77"/>
      <c r="E840" s="77"/>
    </row>
    <row r="841" ht="12.75" customHeight="1">
      <c r="B841" s="77"/>
      <c r="C841" s="77"/>
      <c r="D841" s="77"/>
      <c r="E841" s="77"/>
    </row>
    <row r="842" ht="12.75" customHeight="1">
      <c r="B842" s="77"/>
      <c r="C842" s="77"/>
      <c r="D842" s="77"/>
      <c r="E842" s="77"/>
    </row>
    <row r="843" ht="12.75" customHeight="1">
      <c r="B843" s="77"/>
      <c r="C843" s="77"/>
      <c r="D843" s="77"/>
      <c r="E843" s="77"/>
    </row>
    <row r="844" ht="12.75" customHeight="1">
      <c r="B844" s="77"/>
      <c r="C844" s="77"/>
      <c r="D844" s="77"/>
      <c r="E844" s="77"/>
    </row>
    <row r="845" ht="12.75" customHeight="1">
      <c r="B845" s="77"/>
      <c r="C845" s="77"/>
      <c r="D845" s="77"/>
      <c r="E845" s="77"/>
    </row>
    <row r="846" ht="12.75" customHeight="1">
      <c r="B846" s="77"/>
      <c r="C846" s="77"/>
      <c r="D846" s="77"/>
      <c r="E846" s="77"/>
    </row>
    <row r="847" ht="12.75" customHeight="1">
      <c r="B847" s="77"/>
      <c r="C847" s="77"/>
      <c r="D847" s="77"/>
      <c r="E847" s="77"/>
    </row>
    <row r="848" ht="12.75" customHeight="1">
      <c r="B848" s="77"/>
      <c r="C848" s="77"/>
      <c r="D848" s="77"/>
      <c r="E848" s="77"/>
    </row>
    <row r="849" ht="12.75" customHeight="1">
      <c r="B849" s="77"/>
      <c r="C849" s="77"/>
      <c r="D849" s="77"/>
      <c r="E849" s="77"/>
    </row>
    <row r="850" ht="12.75" customHeight="1">
      <c r="B850" s="77"/>
      <c r="C850" s="77"/>
      <c r="D850" s="77"/>
      <c r="E850" s="77"/>
    </row>
    <row r="851" ht="12.75" customHeight="1">
      <c r="B851" s="77"/>
      <c r="C851" s="77"/>
      <c r="D851" s="77"/>
      <c r="E851" s="77"/>
    </row>
    <row r="852" ht="12.75" customHeight="1">
      <c r="B852" s="77"/>
      <c r="C852" s="77"/>
      <c r="D852" s="77"/>
      <c r="E852" s="77"/>
    </row>
    <row r="853" ht="12.75" customHeight="1">
      <c r="B853" s="77"/>
      <c r="C853" s="77"/>
      <c r="D853" s="77"/>
      <c r="E853" s="77"/>
    </row>
    <row r="854" ht="12.75" customHeight="1">
      <c r="B854" s="77"/>
      <c r="C854" s="77"/>
      <c r="D854" s="77"/>
      <c r="E854" s="77"/>
    </row>
    <row r="855" ht="12.75" customHeight="1">
      <c r="B855" s="77"/>
      <c r="C855" s="77"/>
      <c r="D855" s="77"/>
      <c r="E855" s="77"/>
    </row>
    <row r="856" ht="12.75" customHeight="1">
      <c r="B856" s="77"/>
      <c r="C856" s="77"/>
      <c r="D856" s="77"/>
      <c r="E856" s="77"/>
    </row>
    <row r="857" ht="12.75" customHeight="1">
      <c r="B857" s="77"/>
      <c r="C857" s="77"/>
      <c r="D857" s="77"/>
      <c r="E857" s="77"/>
    </row>
    <row r="858" ht="12.75" customHeight="1">
      <c r="B858" s="77"/>
      <c r="C858" s="77"/>
      <c r="D858" s="77"/>
      <c r="E858" s="77"/>
    </row>
    <row r="859" ht="12.75" customHeight="1">
      <c r="B859" s="77"/>
      <c r="C859" s="77"/>
      <c r="D859" s="77"/>
      <c r="E859" s="77"/>
    </row>
    <row r="860" ht="12.75" customHeight="1">
      <c r="B860" s="77"/>
      <c r="C860" s="77"/>
      <c r="D860" s="77"/>
      <c r="E860" s="77"/>
    </row>
    <row r="861" ht="12.75" customHeight="1">
      <c r="B861" s="77"/>
      <c r="C861" s="77"/>
      <c r="D861" s="77"/>
      <c r="E861" s="77"/>
    </row>
    <row r="862" ht="12.75" customHeight="1">
      <c r="B862" s="77"/>
      <c r="C862" s="77"/>
      <c r="D862" s="77"/>
      <c r="E862" s="77"/>
    </row>
    <row r="863" ht="12.75" customHeight="1">
      <c r="B863" s="77"/>
      <c r="C863" s="77"/>
      <c r="D863" s="77"/>
      <c r="E863" s="77"/>
    </row>
    <row r="864" ht="12.75" customHeight="1">
      <c r="B864" s="77"/>
      <c r="C864" s="77"/>
      <c r="D864" s="77"/>
      <c r="E864" s="77"/>
    </row>
    <row r="865" ht="12.75" customHeight="1">
      <c r="B865" s="77"/>
      <c r="C865" s="77"/>
      <c r="D865" s="77"/>
      <c r="E865" s="77"/>
    </row>
    <row r="866" ht="12.75" customHeight="1">
      <c r="B866" s="77"/>
      <c r="C866" s="77"/>
      <c r="D866" s="77"/>
      <c r="E866" s="77"/>
    </row>
    <row r="867" ht="12.75" customHeight="1">
      <c r="B867" s="77"/>
      <c r="C867" s="77"/>
      <c r="D867" s="77"/>
      <c r="E867" s="77"/>
    </row>
    <row r="868" ht="12.75" customHeight="1">
      <c r="B868" s="77"/>
      <c r="C868" s="77"/>
      <c r="D868" s="77"/>
      <c r="E868" s="77"/>
    </row>
    <row r="869" ht="12.75" customHeight="1">
      <c r="B869" s="77"/>
      <c r="C869" s="77"/>
      <c r="D869" s="77"/>
      <c r="E869" s="77"/>
    </row>
    <row r="870" ht="12.75" customHeight="1">
      <c r="B870" s="77"/>
      <c r="C870" s="77"/>
      <c r="D870" s="77"/>
      <c r="E870" s="77"/>
    </row>
    <row r="871" ht="12.75" customHeight="1">
      <c r="B871" s="77"/>
      <c r="C871" s="77"/>
      <c r="D871" s="77"/>
      <c r="E871" s="77"/>
    </row>
    <row r="872" ht="12.75" customHeight="1">
      <c r="B872" s="77"/>
      <c r="C872" s="77"/>
      <c r="D872" s="77"/>
      <c r="E872" s="77"/>
    </row>
    <row r="873" ht="12.75" customHeight="1">
      <c r="B873" s="77"/>
      <c r="C873" s="77"/>
      <c r="D873" s="77"/>
      <c r="E873" s="77"/>
    </row>
    <row r="874" ht="12.75" customHeight="1">
      <c r="B874" s="77"/>
      <c r="C874" s="77"/>
      <c r="D874" s="77"/>
      <c r="E874" s="77"/>
    </row>
    <row r="875" ht="12.75" customHeight="1">
      <c r="B875" s="77"/>
      <c r="C875" s="77"/>
      <c r="D875" s="77"/>
      <c r="E875" s="77"/>
    </row>
    <row r="876" ht="12.75" customHeight="1">
      <c r="B876" s="77"/>
      <c r="C876" s="77"/>
      <c r="D876" s="77"/>
      <c r="E876" s="77"/>
    </row>
    <row r="877" ht="12.75" customHeight="1">
      <c r="B877" s="77"/>
      <c r="C877" s="77"/>
      <c r="D877" s="77"/>
      <c r="E877" s="77"/>
    </row>
    <row r="878" ht="12.75" customHeight="1">
      <c r="B878" s="77"/>
      <c r="C878" s="77"/>
      <c r="D878" s="77"/>
      <c r="E878" s="77"/>
    </row>
    <row r="879" ht="12.75" customHeight="1">
      <c r="B879" s="77"/>
      <c r="C879" s="77"/>
      <c r="D879" s="77"/>
      <c r="E879" s="77"/>
    </row>
    <row r="880" ht="12.75" customHeight="1">
      <c r="B880" s="77"/>
      <c r="C880" s="77"/>
      <c r="D880" s="77"/>
      <c r="E880" s="77"/>
    </row>
    <row r="881" ht="12.75" customHeight="1">
      <c r="B881" s="77"/>
      <c r="C881" s="77"/>
      <c r="D881" s="77"/>
      <c r="E881" s="77"/>
    </row>
    <row r="882" ht="12.75" customHeight="1">
      <c r="B882" s="77"/>
      <c r="C882" s="77"/>
      <c r="D882" s="77"/>
      <c r="E882" s="77"/>
    </row>
    <row r="883" ht="12.75" customHeight="1">
      <c r="B883" s="77"/>
      <c r="C883" s="77"/>
      <c r="D883" s="77"/>
      <c r="E883" s="77"/>
    </row>
    <row r="884" ht="12.75" customHeight="1">
      <c r="B884" s="77"/>
      <c r="C884" s="77"/>
      <c r="D884" s="77"/>
      <c r="E884" s="77"/>
    </row>
    <row r="885" ht="12.75" customHeight="1">
      <c r="B885" s="77"/>
      <c r="C885" s="77"/>
      <c r="D885" s="77"/>
      <c r="E885" s="77"/>
    </row>
    <row r="886" ht="12.75" customHeight="1">
      <c r="B886" s="77"/>
      <c r="C886" s="77"/>
      <c r="D886" s="77"/>
      <c r="E886" s="77"/>
    </row>
    <row r="887" ht="12.75" customHeight="1">
      <c r="B887" s="77"/>
      <c r="C887" s="77"/>
      <c r="D887" s="77"/>
      <c r="E887" s="77"/>
    </row>
    <row r="888" ht="12.75" customHeight="1">
      <c r="B888" s="77"/>
      <c r="C888" s="77"/>
      <c r="D888" s="77"/>
      <c r="E888" s="77"/>
    </row>
    <row r="889" ht="12.75" customHeight="1">
      <c r="B889" s="77"/>
      <c r="C889" s="77"/>
      <c r="D889" s="77"/>
      <c r="E889" s="77"/>
    </row>
    <row r="890" ht="12.75" customHeight="1">
      <c r="B890" s="77"/>
      <c r="C890" s="77"/>
      <c r="D890" s="77"/>
      <c r="E890" s="77"/>
    </row>
    <row r="891" ht="12.75" customHeight="1">
      <c r="B891" s="77"/>
      <c r="C891" s="77"/>
      <c r="D891" s="77"/>
      <c r="E891" s="77"/>
    </row>
    <row r="892" ht="12.75" customHeight="1">
      <c r="B892" s="77"/>
      <c r="C892" s="77"/>
      <c r="D892" s="77"/>
      <c r="E892" s="77"/>
    </row>
    <row r="893" ht="12.75" customHeight="1">
      <c r="B893" s="77"/>
      <c r="C893" s="77"/>
      <c r="D893" s="77"/>
      <c r="E893" s="77"/>
    </row>
    <row r="894" ht="12.75" customHeight="1">
      <c r="B894" s="77"/>
      <c r="C894" s="77"/>
      <c r="D894" s="77"/>
      <c r="E894" s="77"/>
    </row>
    <row r="895" ht="12.75" customHeight="1">
      <c r="B895" s="77"/>
      <c r="C895" s="77"/>
      <c r="D895" s="77"/>
      <c r="E895" s="77"/>
    </row>
    <row r="896" ht="12.75" customHeight="1">
      <c r="B896" s="77"/>
      <c r="C896" s="77"/>
      <c r="D896" s="77"/>
      <c r="E896" s="77"/>
    </row>
    <row r="897" ht="12.75" customHeight="1">
      <c r="B897" s="77"/>
      <c r="C897" s="77"/>
      <c r="D897" s="77"/>
      <c r="E897" s="77"/>
    </row>
    <row r="898" ht="12.75" customHeight="1">
      <c r="B898" s="77"/>
      <c r="C898" s="77"/>
      <c r="D898" s="77"/>
      <c r="E898" s="77"/>
    </row>
    <row r="899" ht="12.75" customHeight="1">
      <c r="B899" s="77"/>
      <c r="C899" s="77"/>
      <c r="D899" s="77"/>
      <c r="E899" s="77"/>
    </row>
    <row r="900" ht="12.75" customHeight="1">
      <c r="B900" s="77"/>
      <c r="C900" s="77"/>
      <c r="D900" s="77"/>
      <c r="E900" s="77"/>
    </row>
    <row r="901" ht="12.75" customHeight="1">
      <c r="B901" s="77"/>
      <c r="C901" s="77"/>
      <c r="D901" s="77"/>
      <c r="E901" s="77"/>
    </row>
    <row r="902" ht="12.75" customHeight="1">
      <c r="B902" s="77"/>
      <c r="C902" s="77"/>
      <c r="D902" s="77"/>
      <c r="E902" s="77"/>
    </row>
    <row r="903" ht="12.75" customHeight="1">
      <c r="B903" s="77"/>
      <c r="C903" s="77"/>
      <c r="D903" s="77"/>
      <c r="E903" s="77"/>
    </row>
    <row r="904" ht="12.75" customHeight="1">
      <c r="B904" s="77"/>
      <c r="C904" s="77"/>
      <c r="D904" s="77"/>
      <c r="E904" s="77"/>
    </row>
    <row r="905" ht="12.75" customHeight="1">
      <c r="B905" s="77"/>
      <c r="C905" s="77"/>
      <c r="D905" s="77"/>
      <c r="E905" s="77"/>
    </row>
    <row r="906" ht="12.75" customHeight="1">
      <c r="B906" s="77"/>
      <c r="C906" s="77"/>
      <c r="D906" s="77"/>
      <c r="E906" s="77"/>
    </row>
    <row r="907" ht="12.75" customHeight="1">
      <c r="B907" s="77"/>
      <c r="C907" s="77"/>
      <c r="D907" s="77"/>
      <c r="E907" s="77"/>
    </row>
    <row r="908" ht="12.75" customHeight="1">
      <c r="B908" s="77"/>
      <c r="C908" s="77"/>
      <c r="D908" s="77"/>
      <c r="E908" s="77"/>
    </row>
    <row r="909" ht="12.75" customHeight="1">
      <c r="B909" s="77"/>
      <c r="C909" s="77"/>
      <c r="D909" s="77"/>
      <c r="E909" s="77"/>
    </row>
    <row r="910" ht="12.75" customHeight="1">
      <c r="B910" s="77"/>
      <c r="C910" s="77"/>
      <c r="D910" s="77"/>
      <c r="E910" s="77"/>
    </row>
    <row r="911" ht="12.75" customHeight="1">
      <c r="B911" s="77"/>
      <c r="C911" s="77"/>
      <c r="D911" s="77"/>
      <c r="E911" s="77"/>
    </row>
    <row r="912" ht="12.75" customHeight="1">
      <c r="B912" s="77"/>
      <c r="C912" s="77"/>
      <c r="D912" s="77"/>
      <c r="E912" s="77"/>
    </row>
    <row r="913" ht="12.75" customHeight="1">
      <c r="B913" s="77"/>
      <c r="C913" s="77"/>
      <c r="D913" s="77"/>
      <c r="E913" s="77"/>
    </row>
    <row r="914" ht="12.75" customHeight="1">
      <c r="B914" s="77"/>
      <c r="C914" s="77"/>
      <c r="D914" s="77"/>
      <c r="E914" s="77"/>
    </row>
    <row r="915" ht="12.75" customHeight="1">
      <c r="B915" s="77"/>
      <c r="C915" s="77"/>
      <c r="D915" s="77"/>
      <c r="E915" s="77"/>
    </row>
    <row r="916" ht="12.75" customHeight="1">
      <c r="B916" s="77"/>
      <c r="C916" s="77"/>
      <c r="D916" s="77"/>
      <c r="E916" s="77"/>
    </row>
    <row r="917" ht="12.75" customHeight="1">
      <c r="B917" s="77"/>
      <c r="C917" s="77"/>
      <c r="D917" s="77"/>
      <c r="E917" s="77"/>
    </row>
    <row r="918" ht="12.75" customHeight="1">
      <c r="B918" s="77"/>
      <c r="C918" s="77"/>
      <c r="D918" s="77"/>
      <c r="E918" s="77"/>
    </row>
    <row r="919" ht="12.75" customHeight="1">
      <c r="B919" s="77"/>
      <c r="C919" s="77"/>
      <c r="D919" s="77"/>
      <c r="E919" s="77"/>
    </row>
    <row r="920" ht="12.75" customHeight="1">
      <c r="B920" s="77"/>
      <c r="C920" s="77"/>
      <c r="D920" s="77"/>
      <c r="E920" s="77"/>
    </row>
    <row r="921" ht="12.75" customHeight="1">
      <c r="B921" s="77"/>
      <c r="C921" s="77"/>
      <c r="D921" s="77"/>
      <c r="E921" s="77"/>
    </row>
    <row r="922" ht="12.75" customHeight="1">
      <c r="B922" s="77"/>
      <c r="C922" s="77"/>
      <c r="D922" s="77"/>
      <c r="E922" s="77"/>
    </row>
    <row r="923" ht="12.75" customHeight="1">
      <c r="B923" s="77"/>
      <c r="C923" s="77"/>
      <c r="D923" s="77"/>
      <c r="E923" s="77"/>
    </row>
    <row r="924" ht="12.75" customHeight="1">
      <c r="B924" s="77"/>
      <c r="C924" s="77"/>
      <c r="D924" s="77"/>
      <c r="E924" s="77"/>
    </row>
    <row r="925" ht="12.75" customHeight="1">
      <c r="B925" s="77"/>
      <c r="C925" s="77"/>
      <c r="D925" s="77"/>
      <c r="E925" s="77"/>
    </row>
    <row r="926" ht="12.75" customHeight="1">
      <c r="B926" s="77"/>
      <c r="C926" s="77"/>
      <c r="D926" s="77"/>
      <c r="E926" s="77"/>
    </row>
    <row r="927" ht="12.75" customHeight="1">
      <c r="B927" s="77"/>
      <c r="C927" s="77"/>
      <c r="D927" s="77"/>
      <c r="E927" s="77"/>
    </row>
    <row r="928" ht="12.75" customHeight="1">
      <c r="B928" s="77"/>
      <c r="C928" s="77"/>
      <c r="D928" s="77"/>
      <c r="E928" s="77"/>
    </row>
    <row r="929" ht="12.75" customHeight="1">
      <c r="B929" s="77"/>
      <c r="C929" s="77"/>
      <c r="D929" s="77"/>
      <c r="E929" s="77"/>
    </row>
    <row r="930" ht="12.75" customHeight="1">
      <c r="B930" s="77"/>
      <c r="C930" s="77"/>
      <c r="D930" s="77"/>
      <c r="E930" s="77"/>
    </row>
    <row r="931" ht="12.75" customHeight="1">
      <c r="B931" s="77"/>
      <c r="C931" s="77"/>
      <c r="D931" s="77"/>
      <c r="E931" s="77"/>
    </row>
    <row r="932" ht="12.75" customHeight="1">
      <c r="B932" s="77"/>
      <c r="C932" s="77"/>
      <c r="D932" s="77"/>
      <c r="E932" s="77"/>
    </row>
    <row r="933" ht="12.75" customHeight="1">
      <c r="B933" s="77"/>
      <c r="C933" s="77"/>
      <c r="D933" s="77"/>
      <c r="E933" s="77"/>
    </row>
    <row r="934" ht="12.75" customHeight="1">
      <c r="B934" s="77"/>
      <c r="C934" s="77"/>
      <c r="D934" s="77"/>
      <c r="E934" s="77"/>
    </row>
    <row r="935" ht="12.75" customHeight="1">
      <c r="B935" s="77"/>
      <c r="C935" s="77"/>
      <c r="D935" s="77"/>
      <c r="E935" s="77"/>
    </row>
    <row r="936" ht="12.75" customHeight="1">
      <c r="B936" s="77"/>
      <c r="C936" s="77"/>
      <c r="D936" s="77"/>
      <c r="E936" s="77"/>
    </row>
    <row r="937" ht="12.75" customHeight="1">
      <c r="B937" s="77"/>
      <c r="C937" s="77"/>
      <c r="D937" s="77"/>
      <c r="E937" s="77"/>
    </row>
    <row r="938" ht="12.75" customHeight="1">
      <c r="B938" s="77"/>
      <c r="C938" s="77"/>
      <c r="D938" s="77"/>
      <c r="E938" s="77"/>
    </row>
    <row r="939" ht="12.75" customHeight="1">
      <c r="B939" s="77"/>
      <c r="C939" s="77"/>
      <c r="D939" s="77"/>
      <c r="E939" s="77"/>
    </row>
    <row r="940" ht="12.75" customHeight="1">
      <c r="B940" s="77"/>
      <c r="C940" s="77"/>
      <c r="D940" s="77"/>
      <c r="E940" s="77"/>
    </row>
    <row r="941" ht="12.75" customHeight="1">
      <c r="B941" s="77"/>
      <c r="C941" s="77"/>
      <c r="D941" s="77"/>
      <c r="E941" s="77"/>
    </row>
    <row r="942" ht="12.75" customHeight="1">
      <c r="B942" s="77"/>
      <c r="C942" s="77"/>
      <c r="D942" s="77"/>
      <c r="E942" s="77"/>
    </row>
    <row r="943" ht="12.75" customHeight="1">
      <c r="B943" s="77"/>
      <c r="C943" s="77"/>
      <c r="D943" s="77"/>
      <c r="E943" s="77"/>
    </row>
    <row r="944" ht="12.75" customHeight="1">
      <c r="B944" s="77"/>
      <c r="C944" s="77"/>
      <c r="D944" s="77"/>
      <c r="E944" s="77"/>
    </row>
    <row r="945" ht="12.75" customHeight="1">
      <c r="B945" s="77"/>
      <c r="C945" s="77"/>
      <c r="D945" s="77"/>
      <c r="E945" s="77"/>
    </row>
    <row r="946" ht="12.75" customHeight="1">
      <c r="B946" s="77"/>
      <c r="C946" s="77"/>
      <c r="D946" s="77"/>
      <c r="E946" s="77"/>
    </row>
    <row r="947" ht="12.75" customHeight="1">
      <c r="B947" s="77"/>
      <c r="C947" s="77"/>
      <c r="D947" s="77"/>
      <c r="E947" s="77"/>
    </row>
    <row r="948" ht="12.75" customHeight="1">
      <c r="B948" s="77"/>
      <c r="C948" s="77"/>
      <c r="D948" s="77"/>
      <c r="E948" s="77"/>
    </row>
    <row r="949" ht="12.75" customHeight="1">
      <c r="B949" s="77"/>
      <c r="C949" s="77"/>
      <c r="D949" s="77"/>
      <c r="E949" s="77"/>
    </row>
    <row r="950" ht="12.75" customHeight="1">
      <c r="B950" s="77"/>
      <c r="C950" s="77"/>
      <c r="D950" s="77"/>
      <c r="E950" s="77"/>
    </row>
    <row r="951" ht="12.75" customHeight="1">
      <c r="B951" s="77"/>
      <c r="C951" s="77"/>
      <c r="D951" s="77"/>
      <c r="E951" s="77"/>
    </row>
    <row r="952" ht="12.75" customHeight="1">
      <c r="B952" s="77"/>
      <c r="C952" s="77"/>
      <c r="D952" s="77"/>
      <c r="E952" s="77"/>
    </row>
    <row r="953" ht="12.75" customHeight="1">
      <c r="B953" s="77"/>
      <c r="C953" s="77"/>
      <c r="D953" s="77"/>
      <c r="E953" s="77"/>
    </row>
    <row r="954" ht="12.75" customHeight="1">
      <c r="B954" s="77"/>
      <c r="C954" s="77"/>
      <c r="D954" s="77"/>
      <c r="E954" s="77"/>
    </row>
    <row r="955" ht="12.75" customHeight="1">
      <c r="B955" s="77"/>
      <c r="C955" s="77"/>
      <c r="D955" s="77"/>
      <c r="E955" s="77"/>
    </row>
    <row r="956" ht="12.75" customHeight="1">
      <c r="B956" s="77"/>
      <c r="C956" s="77"/>
      <c r="D956" s="77"/>
      <c r="E956" s="77"/>
    </row>
    <row r="957" ht="12.75" customHeight="1">
      <c r="B957" s="77"/>
      <c r="C957" s="77"/>
      <c r="D957" s="77"/>
      <c r="E957" s="77"/>
    </row>
    <row r="958" ht="12.75" customHeight="1">
      <c r="B958" s="77"/>
      <c r="C958" s="77"/>
      <c r="D958" s="77"/>
      <c r="E958" s="77"/>
    </row>
    <row r="959" ht="12.75" customHeight="1">
      <c r="B959" s="77"/>
      <c r="C959" s="77"/>
      <c r="D959" s="77"/>
      <c r="E959" s="77"/>
    </row>
    <row r="960" ht="12.75" customHeight="1">
      <c r="B960" s="77"/>
      <c r="C960" s="77"/>
      <c r="D960" s="77"/>
      <c r="E960" s="77"/>
    </row>
    <row r="961" ht="12.75" customHeight="1">
      <c r="B961" s="77"/>
      <c r="C961" s="77"/>
      <c r="D961" s="77"/>
      <c r="E961" s="77"/>
    </row>
    <row r="962" ht="12.75" customHeight="1">
      <c r="B962" s="77"/>
      <c r="C962" s="77"/>
      <c r="D962" s="77"/>
      <c r="E962" s="77"/>
    </row>
    <row r="963" ht="12.75" customHeight="1">
      <c r="B963" s="77"/>
      <c r="C963" s="77"/>
      <c r="D963" s="77"/>
      <c r="E963" s="77"/>
    </row>
    <row r="964" ht="12.75" customHeight="1">
      <c r="B964" s="77"/>
      <c r="C964" s="77"/>
      <c r="D964" s="77"/>
      <c r="E964" s="77"/>
    </row>
    <row r="965" ht="12.75" customHeight="1">
      <c r="B965" s="77"/>
      <c r="C965" s="77"/>
      <c r="D965" s="77"/>
      <c r="E965" s="77"/>
    </row>
    <row r="966" ht="12.75" customHeight="1">
      <c r="B966" s="77"/>
      <c r="C966" s="77"/>
      <c r="D966" s="77"/>
      <c r="E966" s="77"/>
    </row>
    <row r="967" ht="12.75" customHeight="1">
      <c r="B967" s="77"/>
      <c r="C967" s="77"/>
      <c r="D967" s="77"/>
      <c r="E967" s="77"/>
    </row>
    <row r="968" ht="12.75" customHeight="1">
      <c r="B968" s="77"/>
      <c r="C968" s="77"/>
      <c r="D968" s="77"/>
      <c r="E968" s="77"/>
    </row>
    <row r="969" ht="12.75" customHeight="1">
      <c r="B969" s="77"/>
      <c r="C969" s="77"/>
      <c r="D969" s="77"/>
      <c r="E969" s="77"/>
    </row>
    <row r="970" ht="12.75" customHeight="1">
      <c r="B970" s="77"/>
      <c r="C970" s="77"/>
      <c r="D970" s="77"/>
      <c r="E970" s="77"/>
    </row>
    <row r="971" ht="12.75" customHeight="1">
      <c r="B971" s="77"/>
      <c r="C971" s="77"/>
      <c r="D971" s="77"/>
      <c r="E971" s="77"/>
    </row>
    <row r="972" ht="12.75" customHeight="1">
      <c r="B972" s="77"/>
      <c r="C972" s="77"/>
      <c r="D972" s="77"/>
      <c r="E972" s="77"/>
    </row>
    <row r="973" ht="12.75" customHeight="1">
      <c r="B973" s="77"/>
      <c r="C973" s="77"/>
      <c r="D973" s="77"/>
      <c r="E973" s="77"/>
    </row>
    <row r="974" ht="12.75" customHeight="1">
      <c r="B974" s="77"/>
      <c r="C974" s="77"/>
      <c r="D974" s="77"/>
      <c r="E974" s="77"/>
    </row>
    <row r="975" ht="12.75" customHeight="1">
      <c r="B975" s="77"/>
      <c r="C975" s="77"/>
      <c r="D975" s="77"/>
      <c r="E975" s="77"/>
    </row>
    <row r="976" ht="12.75" customHeight="1">
      <c r="B976" s="77"/>
      <c r="C976" s="77"/>
      <c r="D976" s="77"/>
      <c r="E976" s="77"/>
    </row>
    <row r="977" ht="12.75" customHeight="1">
      <c r="B977" s="77"/>
      <c r="C977" s="77"/>
      <c r="D977" s="77"/>
      <c r="E977" s="77"/>
    </row>
    <row r="978" ht="12.75" customHeight="1">
      <c r="B978" s="77"/>
      <c r="C978" s="77"/>
      <c r="D978" s="77"/>
      <c r="E978" s="77"/>
    </row>
    <row r="979" ht="12.75" customHeight="1">
      <c r="B979" s="77"/>
      <c r="C979" s="77"/>
      <c r="D979" s="77"/>
      <c r="E979" s="77"/>
    </row>
    <row r="980" ht="12.75" customHeight="1">
      <c r="B980" s="77"/>
      <c r="C980" s="77"/>
      <c r="D980" s="77"/>
      <c r="E980" s="77"/>
    </row>
    <row r="981" ht="12.75" customHeight="1">
      <c r="B981" s="77"/>
      <c r="C981" s="77"/>
      <c r="D981" s="77"/>
      <c r="E981" s="77"/>
    </row>
    <row r="982" ht="12.75" customHeight="1">
      <c r="B982" s="77"/>
      <c r="C982" s="77"/>
      <c r="D982" s="77"/>
      <c r="E982" s="77"/>
    </row>
    <row r="983" ht="12.75" customHeight="1">
      <c r="B983" s="77"/>
      <c r="C983" s="77"/>
      <c r="D983" s="77"/>
      <c r="E983" s="77"/>
    </row>
    <row r="984" ht="12.75" customHeight="1">
      <c r="B984" s="77"/>
      <c r="C984" s="77"/>
      <c r="D984" s="77"/>
      <c r="E984" s="77"/>
    </row>
    <row r="985" ht="12.75" customHeight="1">
      <c r="B985" s="77"/>
      <c r="C985" s="77"/>
      <c r="D985" s="77"/>
      <c r="E985" s="77"/>
    </row>
    <row r="986" ht="12.75" customHeight="1">
      <c r="B986" s="77"/>
      <c r="C986" s="77"/>
      <c r="D986" s="77"/>
      <c r="E986" s="77"/>
    </row>
    <row r="987" ht="12.75" customHeight="1">
      <c r="B987" s="77"/>
      <c r="C987" s="77"/>
      <c r="D987" s="77"/>
      <c r="E987" s="77"/>
    </row>
    <row r="988" ht="12.75" customHeight="1">
      <c r="B988" s="77"/>
      <c r="C988" s="77"/>
      <c r="D988" s="77"/>
      <c r="E988" s="77"/>
    </row>
    <row r="989" ht="12.75" customHeight="1">
      <c r="B989" s="77"/>
      <c r="C989" s="77"/>
      <c r="D989" s="77"/>
      <c r="E989" s="77"/>
    </row>
    <row r="990" ht="12.75" customHeight="1">
      <c r="B990" s="77"/>
      <c r="C990" s="77"/>
      <c r="D990" s="77"/>
      <c r="E990" s="77"/>
    </row>
    <row r="991" ht="12.75" customHeight="1">
      <c r="B991" s="77"/>
      <c r="C991" s="77"/>
      <c r="D991" s="77"/>
      <c r="E991" s="77"/>
    </row>
    <row r="992" ht="12.75" customHeight="1">
      <c r="B992" s="77"/>
      <c r="C992" s="77"/>
      <c r="D992" s="77"/>
      <c r="E992" s="77"/>
    </row>
    <row r="993" ht="12.75" customHeight="1">
      <c r="B993" s="77"/>
      <c r="C993" s="77"/>
      <c r="D993" s="77"/>
      <c r="E993" s="77"/>
    </row>
    <row r="994" ht="12.75" customHeight="1">
      <c r="B994" s="77"/>
      <c r="C994" s="77"/>
      <c r="D994" s="77"/>
      <c r="E994" s="77"/>
    </row>
    <row r="995" ht="12.75" customHeight="1">
      <c r="B995" s="77"/>
      <c r="C995" s="77"/>
      <c r="D995" s="77"/>
      <c r="E995" s="77"/>
    </row>
    <row r="996" ht="12.75" customHeight="1">
      <c r="B996" s="77"/>
      <c r="C996" s="77"/>
      <c r="D996" s="77"/>
      <c r="E996" s="77"/>
    </row>
    <row r="997" ht="12.75" customHeight="1">
      <c r="B997" s="77"/>
      <c r="C997" s="77"/>
      <c r="D997" s="77"/>
      <c r="E997" s="77"/>
    </row>
    <row r="998" ht="12.75" customHeight="1">
      <c r="B998" s="77"/>
      <c r="C998" s="77"/>
      <c r="D998" s="77"/>
      <c r="E998" s="77"/>
    </row>
    <row r="999" ht="12.75" customHeight="1">
      <c r="B999" s="77"/>
      <c r="C999" s="77"/>
      <c r="D999" s="77"/>
      <c r="E999" s="77"/>
    </row>
    <row r="1000" ht="12.75" customHeight="1">
      <c r="B1000" s="77"/>
      <c r="C1000" s="77"/>
      <c r="D1000" s="77"/>
      <c r="E1000" s="77"/>
    </row>
  </sheetData>
  <printOptions/>
  <pageMargins bottom="1.0" footer="0.0" header="0.0" left="0.75" right="0.75" top="1.0"/>
  <pageSetup orientation="landscape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0"/>
    <col customWidth="1" min="2" max="2" width="10.13"/>
    <col customWidth="1" min="3" max="3" width="16.5"/>
    <col customWidth="1" min="4" max="4" width="18.5"/>
    <col customWidth="1" min="5" max="5" width="12.25"/>
    <col customWidth="1" min="6" max="6" width="16.0"/>
    <col customWidth="1" min="7" max="26" width="8.63"/>
  </cols>
  <sheetData>
    <row r="1" ht="12.75" customHeight="1"/>
    <row r="2" ht="12.75" customHeight="1"/>
    <row r="3" ht="12.75" customHeight="1"/>
    <row r="4" ht="12.75" customHeight="1">
      <c r="A4" s="81" t="s">
        <v>960</v>
      </c>
      <c r="B4" s="81" t="s">
        <v>61</v>
      </c>
      <c r="C4" s="81" t="s">
        <v>961</v>
      </c>
      <c r="D4" s="81" t="s">
        <v>962</v>
      </c>
      <c r="E4" s="81" t="s">
        <v>963</v>
      </c>
      <c r="F4" s="81" t="s">
        <v>964</v>
      </c>
      <c r="G4" s="81" t="s">
        <v>965</v>
      </c>
    </row>
    <row r="5" ht="12.75" customHeight="1">
      <c r="A5" s="76" t="s">
        <v>966</v>
      </c>
      <c r="B5" s="82">
        <v>34460.0</v>
      </c>
      <c r="C5" s="76" t="s">
        <v>903</v>
      </c>
      <c r="D5" s="76" t="s">
        <v>903</v>
      </c>
      <c r="E5" s="76" t="s">
        <v>903</v>
      </c>
      <c r="F5" s="76">
        <v>2121.0</v>
      </c>
      <c r="G5" s="76">
        <v>220.0</v>
      </c>
    </row>
    <row r="6" ht="12.75" customHeight="1">
      <c r="A6" s="76" t="s">
        <v>967</v>
      </c>
      <c r="B6" s="82">
        <v>34460.0</v>
      </c>
      <c r="C6" s="76" t="s">
        <v>903</v>
      </c>
      <c r="D6" s="76" t="s">
        <v>903</v>
      </c>
      <c r="E6" s="76" t="s">
        <v>903</v>
      </c>
      <c r="F6" s="76">
        <v>2122.0</v>
      </c>
      <c r="G6" s="76">
        <v>221.0</v>
      </c>
    </row>
    <row r="7" ht="12.75" customHeight="1">
      <c r="A7" s="76" t="s">
        <v>968</v>
      </c>
      <c r="B7" s="82">
        <v>34589.0</v>
      </c>
      <c r="C7" s="76" t="s">
        <v>903</v>
      </c>
      <c r="D7" s="76" t="s">
        <v>903</v>
      </c>
      <c r="E7" s="76" t="s">
        <v>903</v>
      </c>
      <c r="F7" s="76">
        <v>2345.0</v>
      </c>
      <c r="G7" s="76">
        <v>223.0</v>
      </c>
    </row>
    <row r="8" ht="12.75" customHeight="1">
      <c r="A8" s="76" t="s">
        <v>969</v>
      </c>
      <c r="B8" s="82">
        <v>34595.0</v>
      </c>
      <c r="C8" s="76" t="s">
        <v>903</v>
      </c>
      <c r="D8" s="76" t="s">
        <v>903</v>
      </c>
      <c r="E8" s="76" t="s">
        <v>903</v>
      </c>
      <c r="F8" s="76">
        <v>4532.0</v>
      </c>
      <c r="G8" s="76">
        <v>220.0</v>
      </c>
    </row>
    <row r="9" ht="12.75" customHeight="1">
      <c r="A9" s="76" t="s">
        <v>970</v>
      </c>
      <c r="B9" s="82">
        <v>34618.0</v>
      </c>
      <c r="C9" s="76" t="s">
        <v>903</v>
      </c>
      <c r="D9" s="76" t="s">
        <v>903</v>
      </c>
      <c r="E9" s="76" t="s">
        <v>903</v>
      </c>
      <c r="F9" s="76">
        <v>4324.0</v>
      </c>
      <c r="G9" s="76">
        <v>221.0</v>
      </c>
    </row>
    <row r="10" ht="12.75" customHeight="1">
      <c r="A10" s="76" t="s">
        <v>971</v>
      </c>
      <c r="B10" s="82">
        <v>34367.0</v>
      </c>
      <c r="C10" s="76" t="s">
        <v>903</v>
      </c>
      <c r="D10" s="76" t="s">
        <v>903</v>
      </c>
      <c r="E10" s="76" t="s">
        <v>903</v>
      </c>
      <c r="F10" s="76">
        <v>3456.0</v>
      </c>
      <c r="G10" s="76">
        <v>223.0</v>
      </c>
    </row>
    <row r="11" ht="12.75" customHeight="1">
      <c r="A11" s="76" t="s">
        <v>972</v>
      </c>
      <c r="B11" s="82">
        <v>34428.0</v>
      </c>
      <c r="C11" s="76" t="s">
        <v>903</v>
      </c>
      <c r="D11" s="76" t="s">
        <v>903</v>
      </c>
      <c r="E11" s="76" t="s">
        <v>903</v>
      </c>
      <c r="F11" s="76">
        <v>3234.0</v>
      </c>
      <c r="G11" s="76">
        <v>223.0</v>
      </c>
    </row>
    <row r="12" ht="12.75" customHeight="1">
      <c r="A12" s="76" t="s">
        <v>973</v>
      </c>
      <c r="B12" s="82">
        <v>34470.0</v>
      </c>
      <c r="C12" s="76" t="s">
        <v>903</v>
      </c>
      <c r="D12" s="76" t="s">
        <v>903</v>
      </c>
      <c r="E12" s="76" t="s">
        <v>903</v>
      </c>
      <c r="F12" s="76">
        <v>2323.0</v>
      </c>
      <c r="G12" s="76">
        <v>222.0</v>
      </c>
    </row>
    <row r="13" ht="12.75" customHeight="1">
      <c r="A13" s="76" t="s">
        <v>974</v>
      </c>
      <c r="B13" s="82">
        <v>34502.0</v>
      </c>
      <c r="C13" s="76" t="s">
        <v>903</v>
      </c>
      <c r="D13" s="76" t="s">
        <v>903</v>
      </c>
      <c r="E13" s="76" t="s">
        <v>903</v>
      </c>
      <c r="F13" s="76">
        <v>5433.0</v>
      </c>
      <c r="G13" s="76">
        <v>221.0</v>
      </c>
    </row>
    <row r="14" ht="12.75" customHeight="1">
      <c r="A14" s="76" t="s">
        <v>975</v>
      </c>
      <c r="B14" s="82">
        <v>34712.0</v>
      </c>
      <c r="C14" s="76" t="s">
        <v>903</v>
      </c>
      <c r="D14" s="76" t="s">
        <v>903</v>
      </c>
      <c r="E14" s="76" t="s">
        <v>903</v>
      </c>
      <c r="F14" s="76">
        <v>5431.0</v>
      </c>
      <c r="G14" s="76">
        <v>223.0</v>
      </c>
    </row>
    <row r="15" ht="12.75" customHeight="1">
      <c r="A15" s="76" t="s">
        <v>976</v>
      </c>
      <c r="B15" s="82">
        <v>34714.0</v>
      </c>
      <c r="C15" s="76" t="s">
        <v>903</v>
      </c>
      <c r="D15" s="76" t="s">
        <v>902</v>
      </c>
      <c r="E15" s="76" t="s">
        <v>903</v>
      </c>
      <c r="F15" s="76">
        <v>5434.0</v>
      </c>
      <c r="G15" s="76">
        <v>220.0</v>
      </c>
    </row>
    <row r="16" ht="12.75" customHeight="1">
      <c r="A16" s="76" t="s">
        <v>977</v>
      </c>
      <c r="B16" s="82">
        <v>34744.0</v>
      </c>
      <c r="C16" s="76" t="s">
        <v>903</v>
      </c>
      <c r="D16" s="76" t="s">
        <v>902</v>
      </c>
      <c r="E16" s="76" t="s">
        <v>903</v>
      </c>
      <c r="F16" s="76">
        <v>5453.0</v>
      </c>
      <c r="G16" s="76">
        <v>221.0</v>
      </c>
    </row>
    <row r="17" ht="12.75" customHeight="1">
      <c r="A17" s="76" t="s">
        <v>978</v>
      </c>
      <c r="B17" s="82">
        <v>34758.0</v>
      </c>
      <c r="C17" s="76" t="s">
        <v>903</v>
      </c>
      <c r="D17" s="76" t="s">
        <v>902</v>
      </c>
      <c r="E17" s="76" t="s">
        <v>903</v>
      </c>
      <c r="F17" s="76">
        <v>5437.0</v>
      </c>
      <c r="G17" s="76">
        <v>223.0</v>
      </c>
    </row>
    <row r="18" ht="12.75" customHeight="1">
      <c r="A18" s="76" t="s">
        <v>979</v>
      </c>
      <c r="B18" s="82">
        <v>34772.0</v>
      </c>
      <c r="C18" s="76" t="s">
        <v>903</v>
      </c>
      <c r="D18" s="76" t="s">
        <v>903</v>
      </c>
      <c r="E18" s="76" t="s">
        <v>903</v>
      </c>
      <c r="F18" s="76">
        <v>5438.0</v>
      </c>
      <c r="G18" s="76">
        <v>223.0</v>
      </c>
    </row>
    <row r="19" ht="12.75" customHeight="1">
      <c r="A19" s="76" t="s">
        <v>980</v>
      </c>
      <c r="B19" s="82">
        <v>34770.0</v>
      </c>
      <c r="C19" s="76" t="s">
        <v>903</v>
      </c>
      <c r="D19" s="76" t="s">
        <v>903</v>
      </c>
      <c r="E19" s="76" t="s">
        <v>903</v>
      </c>
      <c r="F19" s="76">
        <v>5439.0</v>
      </c>
      <c r="G19" s="76">
        <v>222.0</v>
      </c>
    </row>
    <row r="20" ht="12.75" customHeight="1">
      <c r="A20" s="76" t="s">
        <v>981</v>
      </c>
      <c r="B20" s="82">
        <v>34851.0</v>
      </c>
      <c r="C20" s="76" t="s">
        <v>903</v>
      </c>
      <c r="D20" s="76" t="s">
        <v>903</v>
      </c>
      <c r="E20" s="76" t="s">
        <v>903</v>
      </c>
      <c r="F20" s="76">
        <v>5440.0</v>
      </c>
      <c r="G20" s="76">
        <v>223.0</v>
      </c>
    </row>
    <row r="21" ht="12.75" customHeight="1">
      <c r="A21" s="76" t="s">
        <v>982</v>
      </c>
      <c r="B21" s="82">
        <v>34518.0</v>
      </c>
      <c r="C21" s="76" t="s">
        <v>903</v>
      </c>
      <c r="D21" s="76" t="s">
        <v>902</v>
      </c>
      <c r="E21" s="76" t="s">
        <v>903</v>
      </c>
      <c r="F21" s="76">
        <v>5442.0</v>
      </c>
      <c r="G21" s="76">
        <v>222.0</v>
      </c>
    </row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5"/>
    <col customWidth="1" min="2" max="2" width="18.75"/>
    <col customWidth="1" min="3" max="3" width="12.13"/>
    <col customWidth="1" min="4" max="4" width="12.5"/>
    <col customWidth="1" min="5" max="5" width="12.13"/>
    <col customWidth="1" min="6" max="6" width="13.75"/>
    <col customWidth="1" min="7" max="26" width="8.63"/>
  </cols>
  <sheetData>
    <row r="1" ht="12.75" customHeight="1">
      <c r="A1" s="83" t="s">
        <v>983</v>
      </c>
      <c r="B1" s="83" t="s">
        <v>984</v>
      </c>
      <c r="C1" s="83" t="s">
        <v>985</v>
      </c>
      <c r="D1" s="83" t="s">
        <v>986</v>
      </c>
      <c r="E1" s="83" t="s">
        <v>987</v>
      </c>
      <c r="F1" s="83" t="s">
        <v>988</v>
      </c>
    </row>
    <row r="2" ht="12.75" customHeight="1">
      <c r="A2" s="84" t="s">
        <v>989</v>
      </c>
      <c r="B2" s="85" t="s">
        <v>990</v>
      </c>
      <c r="C2" s="86">
        <v>800.0</v>
      </c>
      <c r="D2" s="86">
        <v>650.0</v>
      </c>
      <c r="E2" s="86">
        <v>700.0</v>
      </c>
      <c r="F2" s="87">
        <f t="shared" ref="F2:F59" si="1">SUM(C2:E2)</f>
        <v>2150</v>
      </c>
    </row>
    <row r="3" ht="12.75" customHeight="1">
      <c r="A3" s="84" t="s">
        <v>989</v>
      </c>
      <c r="B3" s="85" t="s">
        <v>991</v>
      </c>
      <c r="C3" s="86">
        <v>900.0</v>
      </c>
      <c r="D3" s="86">
        <v>850.0</v>
      </c>
      <c r="E3" s="86">
        <v>850.0</v>
      </c>
      <c r="F3" s="87">
        <f t="shared" si="1"/>
        <v>2600</v>
      </c>
    </row>
    <row r="4" ht="12.75" customHeight="1">
      <c r="A4" s="84" t="s">
        <v>989</v>
      </c>
      <c r="B4" s="85" t="s">
        <v>992</v>
      </c>
      <c r="C4" s="86">
        <v>4850.0</v>
      </c>
      <c r="D4" s="86">
        <v>3200.0</v>
      </c>
      <c r="E4" s="86">
        <v>1155.0</v>
      </c>
      <c r="F4" s="87">
        <f t="shared" si="1"/>
        <v>9205</v>
      </c>
    </row>
    <row r="5" ht="12.75" customHeight="1">
      <c r="A5" s="84" t="s">
        <v>989</v>
      </c>
      <c r="B5" s="85" t="s">
        <v>993</v>
      </c>
      <c r="C5" s="86">
        <v>1250.0</v>
      </c>
      <c r="D5" s="86">
        <v>1250.0</v>
      </c>
      <c r="E5" s="86">
        <v>1250.0</v>
      </c>
      <c r="F5" s="87">
        <f t="shared" si="1"/>
        <v>3750</v>
      </c>
    </row>
    <row r="6" ht="12.75" customHeight="1">
      <c r="A6" s="84" t="s">
        <v>989</v>
      </c>
      <c r="B6" s="85" t="s">
        <v>994</v>
      </c>
      <c r="C6" s="86">
        <v>2025.0</v>
      </c>
      <c r="D6" s="86">
        <v>2200.0</v>
      </c>
      <c r="E6" s="86">
        <v>1650.0</v>
      </c>
      <c r="F6" s="87">
        <f t="shared" si="1"/>
        <v>5875</v>
      </c>
    </row>
    <row r="7" ht="12.75" customHeight="1">
      <c r="A7" s="84" t="s">
        <v>989</v>
      </c>
      <c r="B7" s="85" t="s">
        <v>995</v>
      </c>
      <c r="C7" s="86">
        <v>1350.0</v>
      </c>
      <c r="D7" s="86">
        <v>1500.0</v>
      </c>
      <c r="E7" s="86">
        <v>1700.0</v>
      </c>
      <c r="F7" s="87">
        <f t="shared" si="1"/>
        <v>4550</v>
      </c>
    </row>
    <row r="8" ht="12.75" customHeight="1">
      <c r="A8" s="84" t="s">
        <v>989</v>
      </c>
      <c r="B8" s="85" t="s">
        <v>996</v>
      </c>
      <c r="C8" s="86">
        <v>3300.0</v>
      </c>
      <c r="D8" s="86">
        <v>3500.0</v>
      </c>
      <c r="E8" s="86">
        <v>3700.0</v>
      </c>
      <c r="F8" s="87">
        <f t="shared" si="1"/>
        <v>10500</v>
      </c>
    </row>
    <row r="9" ht="12.75" customHeight="1">
      <c r="A9" s="84" t="s">
        <v>989</v>
      </c>
      <c r="B9" s="85" t="s">
        <v>997</v>
      </c>
      <c r="C9" s="86">
        <v>3825.0</v>
      </c>
      <c r="D9" s="86">
        <v>3725.0</v>
      </c>
      <c r="E9" s="86">
        <v>3750.0</v>
      </c>
      <c r="F9" s="87">
        <f t="shared" si="1"/>
        <v>11300</v>
      </c>
    </row>
    <row r="10" ht="12.75" customHeight="1">
      <c r="A10" s="84" t="s">
        <v>989</v>
      </c>
      <c r="B10" s="85" t="s">
        <v>998</v>
      </c>
      <c r="C10" s="86">
        <v>8900.0</v>
      </c>
      <c r="D10" s="86">
        <v>10315.0</v>
      </c>
      <c r="E10" s="86">
        <v>5250.0</v>
      </c>
      <c r="F10" s="87">
        <f t="shared" si="1"/>
        <v>24465</v>
      </c>
    </row>
    <row r="11" ht="12.75" customHeight="1">
      <c r="A11" s="84" t="s">
        <v>989</v>
      </c>
      <c r="B11" s="85" t="s">
        <v>999</v>
      </c>
      <c r="C11" s="86">
        <v>6250.0</v>
      </c>
      <c r="D11" s="86">
        <v>6000.0</v>
      </c>
      <c r="E11" s="86">
        <v>6500.0</v>
      </c>
      <c r="F11" s="87">
        <f t="shared" si="1"/>
        <v>18750</v>
      </c>
    </row>
    <row r="12" ht="12.75" customHeight="1">
      <c r="A12" s="84" t="s">
        <v>989</v>
      </c>
      <c r="B12" s="85" t="s">
        <v>1000</v>
      </c>
      <c r="C12" s="86">
        <v>8000.0</v>
      </c>
      <c r="D12" s="86">
        <v>8000.0</v>
      </c>
      <c r="E12" s="86">
        <v>8000.0</v>
      </c>
      <c r="F12" s="87">
        <f t="shared" si="1"/>
        <v>24000</v>
      </c>
    </row>
    <row r="13" ht="12.75" customHeight="1">
      <c r="A13" s="84" t="s">
        <v>989</v>
      </c>
      <c r="B13" s="85" t="s">
        <v>1001</v>
      </c>
      <c r="C13" s="86">
        <v>11500.0</v>
      </c>
      <c r="D13" s="86">
        <v>12500.0</v>
      </c>
      <c r="E13" s="86">
        <v>12500.0</v>
      </c>
      <c r="F13" s="87">
        <f t="shared" si="1"/>
        <v>36500</v>
      </c>
    </row>
    <row r="14" ht="12.75" customHeight="1">
      <c r="A14" s="84" t="s">
        <v>989</v>
      </c>
      <c r="B14" s="85" t="s">
        <v>1002</v>
      </c>
      <c r="C14" s="86">
        <v>12250.0</v>
      </c>
      <c r="D14" s="86">
        <v>12250.0</v>
      </c>
      <c r="E14" s="86">
        <v>12750.0</v>
      </c>
      <c r="F14" s="87">
        <f t="shared" si="1"/>
        <v>37250</v>
      </c>
    </row>
    <row r="15" ht="12.75" customHeight="1">
      <c r="A15" s="84" t="s">
        <v>989</v>
      </c>
      <c r="B15" s="85" t="s">
        <v>1003</v>
      </c>
      <c r="C15" s="86">
        <v>25000.0</v>
      </c>
      <c r="D15" s="86">
        <v>24000.0</v>
      </c>
      <c r="E15" s="86">
        <v>26390.0</v>
      </c>
      <c r="F15" s="87">
        <f t="shared" si="1"/>
        <v>75390</v>
      </c>
    </row>
    <row r="16" ht="12.75" customHeight="1">
      <c r="A16" s="88" t="s">
        <v>1004</v>
      </c>
      <c r="B16" s="85" t="s">
        <v>990</v>
      </c>
      <c r="C16" s="86">
        <v>800.0</v>
      </c>
      <c r="D16" s="86">
        <v>950.0</v>
      </c>
      <c r="E16" s="86">
        <v>750.0</v>
      </c>
      <c r="F16" s="87">
        <f t="shared" si="1"/>
        <v>2500</v>
      </c>
    </row>
    <row r="17" ht="12.75" customHeight="1">
      <c r="A17" s="88" t="s">
        <v>1004</v>
      </c>
      <c r="B17" s="85" t="s">
        <v>993</v>
      </c>
      <c r="C17" s="86">
        <v>850.0</v>
      </c>
      <c r="D17" s="86">
        <v>750.0</v>
      </c>
      <c r="E17" s="86">
        <v>800.0</v>
      </c>
      <c r="F17" s="87">
        <f t="shared" si="1"/>
        <v>2400</v>
      </c>
    </row>
    <row r="18" ht="12.75" customHeight="1">
      <c r="A18" s="88" t="s">
        <v>1004</v>
      </c>
      <c r="B18" s="85" t="s">
        <v>995</v>
      </c>
      <c r="C18" s="86">
        <v>940.0</v>
      </c>
      <c r="D18" s="86">
        <v>950.0</v>
      </c>
      <c r="E18" s="86">
        <v>820.0</v>
      </c>
      <c r="F18" s="87">
        <f t="shared" si="1"/>
        <v>2710</v>
      </c>
    </row>
    <row r="19" ht="12.75" customHeight="1">
      <c r="A19" s="88" t="s">
        <v>1004</v>
      </c>
      <c r="B19" s="85" t="s">
        <v>991</v>
      </c>
      <c r="C19" s="86">
        <v>980.0</v>
      </c>
      <c r="D19" s="86">
        <v>850.0</v>
      </c>
      <c r="E19" s="86">
        <v>950.0</v>
      </c>
      <c r="F19" s="87">
        <f t="shared" si="1"/>
        <v>2780</v>
      </c>
    </row>
    <row r="20" ht="12.75" customHeight="1">
      <c r="A20" s="88" t="s">
        <v>1004</v>
      </c>
      <c r="B20" s="85" t="s">
        <v>998</v>
      </c>
      <c r="C20" s="86">
        <v>1250.0</v>
      </c>
      <c r="D20" s="86">
        <v>1250.0</v>
      </c>
      <c r="E20" s="86">
        <v>1250.0</v>
      </c>
      <c r="F20" s="87">
        <f t="shared" si="1"/>
        <v>3750</v>
      </c>
    </row>
    <row r="21" ht="12.75" customHeight="1">
      <c r="A21" s="88" t="s">
        <v>1004</v>
      </c>
      <c r="B21" s="85" t="s">
        <v>994</v>
      </c>
      <c r="C21" s="86">
        <v>1150.0</v>
      </c>
      <c r="D21" s="86">
        <v>1255.0</v>
      </c>
      <c r="E21" s="86">
        <v>1400.0</v>
      </c>
      <c r="F21" s="87">
        <f t="shared" si="1"/>
        <v>3805</v>
      </c>
    </row>
    <row r="22" ht="12.75" customHeight="1">
      <c r="A22" s="88" t="s">
        <v>1004</v>
      </c>
      <c r="B22" s="85" t="s">
        <v>996</v>
      </c>
      <c r="C22" s="86">
        <v>2410.0</v>
      </c>
      <c r="D22" s="86">
        <v>1850.0</v>
      </c>
      <c r="E22" s="86">
        <v>2390.0</v>
      </c>
      <c r="F22" s="87">
        <f t="shared" si="1"/>
        <v>6650</v>
      </c>
    </row>
    <row r="23" ht="12.75" customHeight="1">
      <c r="A23" s="88" t="s">
        <v>1004</v>
      </c>
      <c r="B23" s="85" t="s">
        <v>997</v>
      </c>
      <c r="C23" s="86">
        <v>3200.0</v>
      </c>
      <c r="D23" s="86">
        <v>3760.0</v>
      </c>
      <c r="E23" s="86">
        <v>3750.0</v>
      </c>
      <c r="F23" s="87">
        <f t="shared" si="1"/>
        <v>10710</v>
      </c>
    </row>
    <row r="24" ht="12.75" customHeight="1">
      <c r="A24" s="88" t="s">
        <v>1004</v>
      </c>
      <c r="B24" s="85" t="s">
        <v>992</v>
      </c>
      <c r="C24" s="86">
        <v>5000.0</v>
      </c>
      <c r="D24" s="86">
        <v>4800.0</v>
      </c>
      <c r="E24" s="86">
        <v>4500.0</v>
      </c>
      <c r="F24" s="87">
        <f t="shared" si="1"/>
        <v>14300</v>
      </c>
    </row>
    <row r="25" ht="12.75" customHeight="1">
      <c r="A25" s="88" t="s">
        <v>1004</v>
      </c>
      <c r="B25" s="85" t="s">
        <v>999</v>
      </c>
      <c r="C25" s="86">
        <v>5250.0</v>
      </c>
      <c r="D25" s="86">
        <v>8990.0</v>
      </c>
      <c r="E25" s="86">
        <v>5515.0</v>
      </c>
      <c r="F25" s="87">
        <f t="shared" si="1"/>
        <v>19755</v>
      </c>
    </row>
    <row r="26" ht="12.75" customHeight="1">
      <c r="A26" s="88" t="s">
        <v>1004</v>
      </c>
      <c r="B26" s="85" t="s">
        <v>1000</v>
      </c>
      <c r="C26" s="86">
        <v>6020.0</v>
      </c>
      <c r="D26" s="86">
        <v>6020.0</v>
      </c>
      <c r="E26" s="86">
        <v>6020.0</v>
      </c>
      <c r="F26" s="87">
        <f t="shared" si="1"/>
        <v>18060</v>
      </c>
    </row>
    <row r="27" ht="12.75" customHeight="1">
      <c r="A27" s="88" t="s">
        <v>1004</v>
      </c>
      <c r="B27" s="85" t="s">
        <v>1001</v>
      </c>
      <c r="C27" s="86">
        <v>12940.0</v>
      </c>
      <c r="D27" s="86">
        <v>11300.0</v>
      </c>
      <c r="E27" s="86">
        <v>11500.0</v>
      </c>
      <c r="F27" s="87">
        <f t="shared" si="1"/>
        <v>35740</v>
      </c>
    </row>
    <row r="28" ht="12.75" customHeight="1">
      <c r="A28" s="88" t="s">
        <v>1004</v>
      </c>
      <c r="B28" s="85" t="s">
        <v>1002</v>
      </c>
      <c r="C28" s="86">
        <v>14250.0</v>
      </c>
      <c r="D28" s="86">
        <v>15250.0</v>
      </c>
      <c r="E28" s="86">
        <v>12050.0</v>
      </c>
      <c r="F28" s="87">
        <f t="shared" si="1"/>
        <v>41550</v>
      </c>
    </row>
    <row r="29" ht="12.75" customHeight="1">
      <c r="A29" s="88" t="s">
        <v>1004</v>
      </c>
      <c r="B29" s="85" t="s">
        <v>1003</v>
      </c>
      <c r="C29" s="86">
        <v>25700.0</v>
      </c>
      <c r="D29" s="86">
        <v>24200.0</v>
      </c>
      <c r="E29" s="86">
        <v>26930.0</v>
      </c>
      <c r="F29" s="87">
        <f t="shared" si="1"/>
        <v>76830</v>
      </c>
    </row>
    <row r="30" ht="12.75" customHeight="1">
      <c r="A30" s="88" t="s">
        <v>1005</v>
      </c>
      <c r="B30" s="85" t="s">
        <v>993</v>
      </c>
      <c r="C30" s="86">
        <v>2140.0</v>
      </c>
      <c r="D30" s="86">
        <v>2310.0</v>
      </c>
      <c r="E30" s="86">
        <v>2000.0</v>
      </c>
      <c r="F30" s="87">
        <f t="shared" si="1"/>
        <v>6450</v>
      </c>
    </row>
    <row r="31" ht="12.75" customHeight="1">
      <c r="A31" s="88" t="s">
        <v>1005</v>
      </c>
      <c r="B31" s="85" t="s">
        <v>990</v>
      </c>
      <c r="C31" s="86">
        <v>730.0</v>
      </c>
      <c r="D31" s="86">
        <v>525.0</v>
      </c>
      <c r="E31" s="86">
        <v>430.0</v>
      </c>
      <c r="F31" s="87">
        <f t="shared" si="1"/>
        <v>1685</v>
      </c>
    </row>
    <row r="32" ht="12.75" customHeight="1">
      <c r="A32" s="88" t="s">
        <v>1005</v>
      </c>
      <c r="B32" s="85" t="s">
        <v>991</v>
      </c>
      <c r="C32" s="86">
        <v>700.0</v>
      </c>
      <c r="D32" s="86">
        <v>750.0</v>
      </c>
      <c r="E32" s="86">
        <v>750.0</v>
      </c>
      <c r="F32" s="87">
        <f t="shared" si="1"/>
        <v>2200</v>
      </c>
    </row>
    <row r="33" ht="12.75" customHeight="1">
      <c r="A33" s="88" t="s">
        <v>1005</v>
      </c>
      <c r="B33" s="85" t="s">
        <v>995</v>
      </c>
      <c r="C33" s="86">
        <v>2000.0</v>
      </c>
      <c r="D33" s="86">
        <v>950.0</v>
      </c>
      <c r="E33" s="86">
        <v>800.0</v>
      </c>
      <c r="F33" s="87">
        <f t="shared" si="1"/>
        <v>3750</v>
      </c>
    </row>
    <row r="34" ht="12.75" customHeight="1">
      <c r="A34" s="88" t="s">
        <v>1005</v>
      </c>
      <c r="B34" s="85" t="s">
        <v>996</v>
      </c>
      <c r="C34" s="86">
        <v>745.0</v>
      </c>
      <c r="D34" s="86">
        <v>780.0</v>
      </c>
      <c r="E34" s="86">
        <v>900.0</v>
      </c>
      <c r="F34" s="87">
        <f t="shared" si="1"/>
        <v>2425</v>
      </c>
    </row>
    <row r="35" ht="12.75" customHeight="1">
      <c r="A35" s="88" t="s">
        <v>1005</v>
      </c>
      <c r="B35" s="85" t="s">
        <v>994</v>
      </c>
      <c r="C35" s="86">
        <v>1150.0</v>
      </c>
      <c r="D35" s="86">
        <v>1200.0</v>
      </c>
      <c r="E35" s="86">
        <v>1400.0</v>
      </c>
      <c r="F35" s="87">
        <f t="shared" si="1"/>
        <v>3750</v>
      </c>
    </row>
    <row r="36" ht="12.75" customHeight="1">
      <c r="A36" s="88" t="s">
        <v>1005</v>
      </c>
      <c r="B36" s="85" t="s">
        <v>992</v>
      </c>
      <c r="C36" s="86">
        <v>2780.0</v>
      </c>
      <c r="D36" s="86">
        <v>3590.0</v>
      </c>
      <c r="E36" s="86">
        <v>2300.0</v>
      </c>
      <c r="F36" s="87">
        <f t="shared" si="1"/>
        <v>8670</v>
      </c>
    </row>
    <row r="37" ht="12.75" customHeight="1">
      <c r="A37" s="88" t="s">
        <v>1005</v>
      </c>
      <c r="B37" s="85" t="s">
        <v>998</v>
      </c>
      <c r="C37" s="86">
        <v>3490.0</v>
      </c>
      <c r="D37" s="86">
        <v>32840.0</v>
      </c>
      <c r="E37" s="86">
        <v>3070.0</v>
      </c>
      <c r="F37" s="87">
        <f t="shared" si="1"/>
        <v>39400</v>
      </c>
    </row>
    <row r="38" ht="12.75" customHeight="1">
      <c r="A38" s="88" t="s">
        <v>1005</v>
      </c>
      <c r="B38" s="85" t="s">
        <v>1000</v>
      </c>
      <c r="C38" s="86">
        <v>4700.0</v>
      </c>
      <c r="D38" s="86">
        <v>4700.0</v>
      </c>
      <c r="E38" s="86">
        <v>4700.0</v>
      </c>
      <c r="F38" s="87">
        <f t="shared" si="1"/>
        <v>14100</v>
      </c>
    </row>
    <row r="39" ht="12.75" customHeight="1">
      <c r="A39" s="88" t="s">
        <v>1005</v>
      </c>
      <c r="B39" s="85" t="s">
        <v>999</v>
      </c>
      <c r="C39" s="86">
        <v>5250.0</v>
      </c>
      <c r="D39" s="86">
        <v>5000.0</v>
      </c>
      <c r="E39" s="86">
        <v>5500.0</v>
      </c>
      <c r="F39" s="87">
        <f t="shared" si="1"/>
        <v>15750</v>
      </c>
    </row>
    <row r="40" ht="12.75" customHeight="1">
      <c r="A40" s="88" t="s">
        <v>1005</v>
      </c>
      <c r="B40" s="85" t="s">
        <v>997</v>
      </c>
      <c r="C40" s="86">
        <v>6980.0</v>
      </c>
      <c r="D40" s="86">
        <v>6310.0</v>
      </c>
      <c r="E40" s="86">
        <v>6375.0</v>
      </c>
      <c r="F40" s="87">
        <f t="shared" si="1"/>
        <v>19665</v>
      </c>
    </row>
    <row r="41" ht="12.75" customHeight="1">
      <c r="A41" s="88" t="s">
        <v>1005</v>
      </c>
      <c r="B41" s="85" t="s">
        <v>1002</v>
      </c>
      <c r="C41" s="86">
        <v>11250.0</v>
      </c>
      <c r="D41" s="86">
        <v>11250.0</v>
      </c>
      <c r="E41" s="86">
        <v>11750.0</v>
      </c>
      <c r="F41" s="87">
        <f t="shared" si="1"/>
        <v>34250</v>
      </c>
    </row>
    <row r="42" ht="12.75" customHeight="1">
      <c r="A42" s="88" t="s">
        <v>1005</v>
      </c>
      <c r="B42" s="85" t="s">
        <v>1001</v>
      </c>
      <c r="C42" s="86">
        <v>24500.0</v>
      </c>
      <c r="D42" s="86">
        <v>23500.0</v>
      </c>
      <c r="E42" s="86">
        <v>24500.0</v>
      </c>
      <c r="F42" s="87">
        <f t="shared" si="1"/>
        <v>72500</v>
      </c>
    </row>
    <row r="43" ht="12.75" customHeight="1">
      <c r="A43" s="88" t="s">
        <v>1005</v>
      </c>
      <c r="B43" s="85" t="s">
        <v>1006</v>
      </c>
      <c r="C43" s="86">
        <v>56900.0</v>
      </c>
      <c r="D43" s="86">
        <v>62800.0</v>
      </c>
      <c r="E43" s="86">
        <v>60870.0</v>
      </c>
      <c r="F43" s="87">
        <f t="shared" si="1"/>
        <v>180570</v>
      </c>
    </row>
    <row r="44" ht="12.75" customHeight="1">
      <c r="A44" s="88" t="s">
        <v>1005</v>
      </c>
      <c r="B44" s="85" t="s">
        <v>1003</v>
      </c>
      <c r="C44" s="86">
        <v>24290.0</v>
      </c>
      <c r="D44" s="86">
        <v>24050.0</v>
      </c>
      <c r="E44" s="86">
        <v>26600.0</v>
      </c>
      <c r="F44" s="87">
        <f t="shared" si="1"/>
        <v>74940</v>
      </c>
    </row>
    <row r="45" ht="12.75" customHeight="1">
      <c r="A45" s="88" t="s">
        <v>1007</v>
      </c>
      <c r="B45" s="85" t="s">
        <v>993</v>
      </c>
      <c r="C45" s="86">
        <v>775.0</v>
      </c>
      <c r="D45" s="86">
        <v>750.0</v>
      </c>
      <c r="E45" s="86">
        <v>700.0</v>
      </c>
      <c r="F45" s="87">
        <f t="shared" si="1"/>
        <v>2225</v>
      </c>
    </row>
    <row r="46" ht="12.75" customHeight="1">
      <c r="A46" s="88" t="s">
        <v>1007</v>
      </c>
      <c r="B46" s="85" t="s">
        <v>991</v>
      </c>
      <c r="C46" s="86">
        <v>700.0</v>
      </c>
      <c r="D46" s="86">
        <v>750.0</v>
      </c>
      <c r="E46" s="86">
        <v>750.0</v>
      </c>
      <c r="F46" s="87">
        <f t="shared" si="1"/>
        <v>2200</v>
      </c>
    </row>
    <row r="47" ht="12.75" customHeight="1">
      <c r="A47" s="88" t="s">
        <v>1007</v>
      </c>
      <c r="B47" s="85" t="s">
        <v>990</v>
      </c>
      <c r="C47" s="86">
        <v>300.0</v>
      </c>
      <c r="D47" s="86">
        <v>100.0</v>
      </c>
      <c r="E47" s="86">
        <v>150.0</v>
      </c>
      <c r="F47" s="87">
        <f t="shared" si="1"/>
        <v>550</v>
      </c>
    </row>
    <row r="48" ht="12.75" customHeight="1">
      <c r="A48" s="88" t="s">
        <v>1007</v>
      </c>
      <c r="B48" s="85" t="s">
        <v>996</v>
      </c>
      <c r="C48" s="86">
        <v>2000.0</v>
      </c>
      <c r="D48" s="86">
        <v>1800.0</v>
      </c>
      <c r="E48" s="86">
        <v>1900.0</v>
      </c>
      <c r="F48" s="87">
        <f t="shared" si="1"/>
        <v>5700</v>
      </c>
    </row>
    <row r="49" ht="12.75" customHeight="1">
      <c r="A49" s="88" t="s">
        <v>1007</v>
      </c>
      <c r="B49" s="85" t="s">
        <v>995</v>
      </c>
      <c r="C49" s="86">
        <v>2000.0</v>
      </c>
      <c r="D49" s="86">
        <v>950.0</v>
      </c>
      <c r="E49" s="86">
        <v>800.0</v>
      </c>
      <c r="F49" s="87">
        <f t="shared" si="1"/>
        <v>3750</v>
      </c>
    </row>
    <row r="50" ht="12.75" customHeight="1">
      <c r="A50" s="88" t="s">
        <v>1007</v>
      </c>
      <c r="B50" s="85" t="s">
        <v>998</v>
      </c>
      <c r="C50" s="86">
        <v>1250.0</v>
      </c>
      <c r="D50" s="86">
        <v>1250.0</v>
      </c>
      <c r="E50" s="86">
        <v>1250.0</v>
      </c>
      <c r="F50" s="87">
        <f t="shared" si="1"/>
        <v>3750</v>
      </c>
    </row>
    <row r="51" ht="12.75" customHeight="1">
      <c r="A51" s="88" t="s">
        <v>1007</v>
      </c>
      <c r="B51" s="85" t="s">
        <v>994</v>
      </c>
      <c r="C51" s="86">
        <v>1150.0</v>
      </c>
      <c r="D51" s="86">
        <v>1200.0</v>
      </c>
      <c r="E51" s="86">
        <v>1435.0</v>
      </c>
      <c r="F51" s="87">
        <f t="shared" si="1"/>
        <v>3785</v>
      </c>
    </row>
    <row r="52" ht="12.75" customHeight="1">
      <c r="A52" s="88" t="s">
        <v>1007</v>
      </c>
      <c r="B52" s="85" t="s">
        <v>997</v>
      </c>
      <c r="C52" s="86">
        <v>3800.0</v>
      </c>
      <c r="D52" s="86">
        <v>3700.0</v>
      </c>
      <c r="E52" s="86">
        <v>3750.0</v>
      </c>
      <c r="F52" s="87">
        <f t="shared" si="1"/>
        <v>11250</v>
      </c>
    </row>
    <row r="53" ht="12.75" customHeight="1">
      <c r="A53" s="88" t="s">
        <v>1007</v>
      </c>
      <c r="B53" s="85" t="s">
        <v>992</v>
      </c>
      <c r="C53" s="86">
        <v>5000.0</v>
      </c>
      <c r="D53" s="86">
        <v>4800.0</v>
      </c>
      <c r="E53" s="86">
        <v>4545.0</v>
      </c>
      <c r="F53" s="87">
        <f t="shared" si="1"/>
        <v>14345</v>
      </c>
    </row>
    <row r="54" ht="12.75" customHeight="1">
      <c r="A54" s="88" t="s">
        <v>1007</v>
      </c>
      <c r="B54" s="85" t="s">
        <v>1000</v>
      </c>
      <c r="C54" s="86">
        <v>5000.0</v>
      </c>
      <c r="D54" s="86">
        <v>5000.0</v>
      </c>
      <c r="E54" s="86">
        <v>5000.0</v>
      </c>
      <c r="F54" s="87">
        <f t="shared" si="1"/>
        <v>15000</v>
      </c>
    </row>
    <row r="55" ht="12.75" customHeight="1">
      <c r="A55" s="88" t="s">
        <v>1007</v>
      </c>
      <c r="B55" s="85" t="s">
        <v>999</v>
      </c>
      <c r="C55" s="86">
        <v>5250.0</v>
      </c>
      <c r="D55" s="86">
        <v>5335.0</v>
      </c>
      <c r="E55" s="86">
        <v>5500.0</v>
      </c>
      <c r="F55" s="87">
        <f t="shared" si="1"/>
        <v>16085</v>
      </c>
    </row>
    <row r="56" ht="12.75" customHeight="1">
      <c r="A56" s="88" t="s">
        <v>1007</v>
      </c>
      <c r="B56" s="85" t="s">
        <v>1002</v>
      </c>
      <c r="C56" s="86">
        <v>10250.0</v>
      </c>
      <c r="D56" s="86">
        <v>10250.0</v>
      </c>
      <c r="E56" s="86">
        <v>10750.0</v>
      </c>
      <c r="F56" s="87">
        <f t="shared" si="1"/>
        <v>31250</v>
      </c>
    </row>
    <row r="57" ht="12.75" customHeight="1">
      <c r="A57" s="88" t="s">
        <v>1007</v>
      </c>
      <c r="B57" s="85" t="s">
        <v>1001</v>
      </c>
      <c r="C57" s="86">
        <v>14500.0</v>
      </c>
      <c r="D57" s="86">
        <v>13500.0</v>
      </c>
      <c r="E57" s="86">
        <v>15500.0</v>
      </c>
      <c r="F57" s="87">
        <f t="shared" si="1"/>
        <v>43500</v>
      </c>
    </row>
    <row r="58" ht="12.75" customHeight="1">
      <c r="A58" s="88" t="s">
        <v>1007</v>
      </c>
      <c r="B58" s="85" t="s">
        <v>1006</v>
      </c>
      <c r="C58" s="86">
        <v>72000.0</v>
      </c>
      <c r="D58" s="86">
        <v>70000.0</v>
      </c>
      <c r="E58" s="86">
        <v>70000.0</v>
      </c>
      <c r="F58" s="87">
        <f t="shared" si="1"/>
        <v>212000</v>
      </c>
    </row>
    <row r="59" ht="12.75" customHeight="1">
      <c r="A59" s="89" t="s">
        <v>1007</v>
      </c>
      <c r="B59" s="90" t="s">
        <v>1003</v>
      </c>
      <c r="C59" s="91">
        <v>25000.0</v>
      </c>
      <c r="D59" s="91">
        <v>24000.0</v>
      </c>
      <c r="E59" s="91">
        <v>26000.0</v>
      </c>
      <c r="F59" s="92">
        <f t="shared" si="1"/>
        <v>75000</v>
      </c>
    </row>
    <row r="60" ht="12.75" customHeight="1">
      <c r="B60" s="77"/>
      <c r="C60" s="77"/>
    </row>
    <row r="61" ht="12.75" customHeight="1">
      <c r="B61" s="77"/>
      <c r="C61" s="77"/>
    </row>
    <row r="62" ht="12.75" customHeight="1">
      <c r="B62" s="77"/>
      <c r="C62" s="77"/>
    </row>
    <row r="63" ht="12.75" customHeight="1">
      <c r="B63" s="77"/>
      <c r="C63" s="77"/>
    </row>
    <row r="64" ht="12.75" customHeight="1">
      <c r="B64" s="77"/>
      <c r="C64" s="77"/>
    </row>
    <row r="65" ht="12.75" customHeight="1">
      <c r="B65" s="77"/>
      <c r="C65" s="77"/>
    </row>
    <row r="66" ht="12.75" customHeight="1">
      <c r="B66" s="77"/>
      <c r="C66" s="77"/>
    </row>
    <row r="67" ht="12.75" customHeight="1">
      <c r="B67" s="77"/>
      <c r="C67" s="77"/>
    </row>
    <row r="68" ht="12.75" customHeight="1">
      <c r="B68" s="77"/>
      <c r="C68" s="77"/>
    </row>
    <row r="69" ht="12.75" customHeight="1">
      <c r="B69" s="77"/>
      <c r="C69" s="77"/>
    </row>
    <row r="70" ht="12.75" customHeight="1">
      <c r="B70" s="77"/>
      <c r="C70" s="77"/>
    </row>
    <row r="71" ht="12.75" customHeight="1">
      <c r="B71" s="77"/>
      <c r="C71" s="77"/>
    </row>
    <row r="72" ht="12.75" customHeight="1">
      <c r="B72" s="77"/>
      <c r="C72" s="77"/>
    </row>
    <row r="73" ht="12.75" customHeight="1">
      <c r="B73" s="77"/>
      <c r="C73" s="77"/>
    </row>
    <row r="74" ht="12.75" customHeight="1">
      <c r="B74" s="77"/>
      <c r="C74" s="77"/>
    </row>
    <row r="75" ht="12.75" customHeight="1">
      <c r="B75" s="77"/>
      <c r="C75" s="77"/>
    </row>
    <row r="76" ht="12.75" customHeight="1">
      <c r="B76" s="77"/>
      <c r="C76" s="77"/>
    </row>
    <row r="77" ht="12.75" customHeight="1">
      <c r="B77" s="77"/>
      <c r="C77" s="77"/>
    </row>
    <row r="78" ht="12.75" customHeight="1">
      <c r="B78" s="77"/>
      <c r="C78" s="77"/>
    </row>
    <row r="79" ht="12.75" customHeight="1">
      <c r="B79" s="77"/>
      <c r="C79" s="77"/>
    </row>
    <row r="80" ht="12.75" customHeight="1">
      <c r="B80" s="77"/>
      <c r="C80" s="77"/>
    </row>
    <row r="81" ht="12.75" customHeight="1">
      <c r="B81" s="77"/>
      <c r="C81" s="77"/>
    </row>
    <row r="82" ht="12.75" customHeight="1">
      <c r="B82" s="77"/>
      <c r="C82" s="77"/>
    </row>
    <row r="83" ht="12.75" customHeight="1">
      <c r="B83" s="77"/>
      <c r="C83" s="77"/>
    </row>
    <row r="84" ht="12.75" customHeight="1">
      <c r="B84" s="77"/>
      <c r="C84" s="77"/>
    </row>
    <row r="85" ht="12.75" customHeight="1">
      <c r="B85" s="77"/>
      <c r="C85" s="77"/>
    </row>
    <row r="86" ht="12.75" customHeight="1">
      <c r="B86" s="77"/>
      <c r="C86" s="77"/>
    </row>
    <row r="87" ht="12.75" customHeight="1">
      <c r="B87" s="77"/>
      <c r="C87" s="77"/>
    </row>
    <row r="88" ht="12.75" customHeight="1">
      <c r="B88" s="77"/>
      <c r="C88" s="77"/>
    </row>
    <row r="89" ht="12.75" customHeight="1">
      <c r="B89" s="77"/>
      <c r="C89" s="77"/>
    </row>
    <row r="90" ht="12.75" customHeight="1">
      <c r="B90" s="77"/>
      <c r="C90" s="77"/>
    </row>
    <row r="91" ht="12.75" customHeight="1">
      <c r="B91" s="77"/>
      <c r="C91" s="77"/>
    </row>
    <row r="92" ht="12.75" customHeight="1">
      <c r="B92" s="77"/>
      <c r="C92" s="77"/>
    </row>
    <row r="93" ht="12.75" customHeight="1">
      <c r="B93" s="77"/>
      <c r="C93" s="77"/>
    </row>
    <row r="94" ht="12.75" customHeight="1">
      <c r="B94" s="77"/>
      <c r="C94" s="77"/>
    </row>
    <row r="95" ht="12.75" customHeight="1">
      <c r="B95" s="77"/>
      <c r="C95" s="77"/>
    </row>
    <row r="96" ht="12.75" customHeight="1">
      <c r="B96" s="77"/>
      <c r="C96" s="77"/>
    </row>
    <row r="97" ht="12.75" customHeight="1">
      <c r="B97" s="77"/>
      <c r="C97" s="77"/>
    </row>
    <row r="98" ht="12.75" customHeight="1">
      <c r="B98" s="77"/>
      <c r="C98" s="77"/>
    </row>
    <row r="99" ht="12.75" customHeight="1">
      <c r="B99" s="77"/>
      <c r="C99" s="77"/>
    </row>
    <row r="100" ht="12.75" customHeight="1">
      <c r="B100" s="77"/>
      <c r="C100" s="77"/>
    </row>
    <row r="101" ht="12.75" customHeight="1">
      <c r="B101" s="77"/>
      <c r="C101" s="77"/>
    </row>
    <row r="102" ht="12.75" customHeight="1">
      <c r="B102" s="77"/>
      <c r="C102" s="77"/>
    </row>
    <row r="103" ht="12.75" customHeight="1">
      <c r="B103" s="77"/>
      <c r="C103" s="77"/>
    </row>
    <row r="104" ht="12.75" customHeight="1">
      <c r="B104" s="77"/>
      <c r="C104" s="77"/>
    </row>
    <row r="105" ht="12.75" customHeight="1">
      <c r="B105" s="77"/>
      <c r="C105" s="77"/>
    </row>
    <row r="106" ht="12.75" customHeight="1">
      <c r="B106" s="77"/>
      <c r="C106" s="77"/>
    </row>
    <row r="107" ht="12.75" customHeight="1">
      <c r="B107" s="77"/>
      <c r="C107" s="77"/>
    </row>
    <row r="108" ht="12.75" customHeight="1">
      <c r="B108" s="77"/>
      <c r="C108" s="77"/>
    </row>
    <row r="109" ht="12.75" customHeight="1">
      <c r="B109" s="77"/>
      <c r="C109" s="77"/>
    </row>
    <row r="110" ht="12.75" customHeight="1">
      <c r="B110" s="77"/>
      <c r="C110" s="77"/>
    </row>
    <row r="111" ht="12.75" customHeight="1">
      <c r="B111" s="77"/>
      <c r="C111" s="77"/>
    </row>
    <row r="112" ht="12.75" customHeight="1">
      <c r="B112" s="77"/>
      <c r="C112" s="77"/>
    </row>
    <row r="113" ht="12.75" customHeight="1">
      <c r="B113" s="77"/>
      <c r="C113" s="77"/>
    </row>
    <row r="114" ht="12.75" customHeight="1">
      <c r="B114" s="77"/>
      <c r="C114" s="77"/>
    </row>
    <row r="115" ht="12.75" customHeight="1">
      <c r="B115" s="77"/>
      <c r="C115" s="77"/>
    </row>
    <row r="116" ht="12.75" customHeight="1">
      <c r="B116" s="77"/>
      <c r="C116" s="77"/>
    </row>
    <row r="117" ht="12.75" customHeight="1">
      <c r="B117" s="77"/>
      <c r="C117" s="77"/>
    </row>
    <row r="118" ht="12.75" customHeight="1">
      <c r="B118" s="77"/>
      <c r="C118" s="77"/>
    </row>
    <row r="119" ht="12.75" customHeight="1">
      <c r="B119" s="77"/>
      <c r="C119" s="77"/>
    </row>
    <row r="120" ht="12.75" customHeight="1">
      <c r="B120" s="77"/>
      <c r="C120" s="77"/>
    </row>
    <row r="121" ht="12.75" customHeight="1">
      <c r="B121" s="77"/>
      <c r="C121" s="77"/>
    </row>
    <row r="122" ht="12.75" customHeight="1">
      <c r="B122" s="77"/>
      <c r="C122" s="77"/>
    </row>
    <row r="123" ht="12.75" customHeight="1">
      <c r="B123" s="77"/>
      <c r="C123" s="77"/>
    </row>
    <row r="124" ht="12.75" customHeight="1">
      <c r="B124" s="77"/>
      <c r="C124" s="77"/>
    </row>
    <row r="125" ht="12.75" customHeight="1">
      <c r="B125" s="77"/>
      <c r="C125" s="77"/>
    </row>
    <row r="126" ht="12.75" customHeight="1">
      <c r="B126" s="77"/>
      <c r="C126" s="77"/>
    </row>
    <row r="127" ht="12.75" customHeight="1">
      <c r="B127" s="77"/>
      <c r="C127" s="77"/>
    </row>
    <row r="128" ht="12.75" customHeight="1">
      <c r="B128" s="77"/>
      <c r="C128" s="77"/>
    </row>
    <row r="129" ht="12.75" customHeight="1">
      <c r="B129" s="77"/>
      <c r="C129" s="77"/>
    </row>
    <row r="130" ht="12.75" customHeight="1">
      <c r="B130" s="77"/>
      <c r="C130" s="77"/>
    </row>
    <row r="131" ht="12.75" customHeight="1">
      <c r="B131" s="77"/>
      <c r="C131" s="77"/>
    </row>
    <row r="132" ht="12.75" customHeight="1">
      <c r="B132" s="77"/>
      <c r="C132" s="77"/>
    </row>
    <row r="133" ht="12.75" customHeight="1">
      <c r="B133" s="77"/>
      <c r="C133" s="77"/>
    </row>
    <row r="134" ht="12.75" customHeight="1">
      <c r="B134" s="77"/>
      <c r="C134" s="77"/>
    </row>
    <row r="135" ht="12.75" customHeight="1">
      <c r="B135" s="77"/>
      <c r="C135" s="77"/>
    </row>
    <row r="136" ht="12.75" customHeight="1">
      <c r="B136" s="77"/>
      <c r="C136" s="77"/>
    </row>
    <row r="137" ht="12.75" customHeight="1">
      <c r="B137" s="77"/>
      <c r="C137" s="77"/>
    </row>
    <row r="138" ht="12.75" customHeight="1">
      <c r="B138" s="77"/>
      <c r="C138" s="77"/>
    </row>
    <row r="139" ht="12.75" customHeight="1">
      <c r="B139" s="77"/>
      <c r="C139" s="77"/>
    </row>
    <row r="140" ht="12.75" customHeight="1">
      <c r="B140" s="77"/>
      <c r="C140" s="77"/>
    </row>
    <row r="141" ht="12.75" customHeight="1">
      <c r="B141" s="77"/>
      <c r="C141" s="77"/>
    </row>
    <row r="142" ht="12.75" customHeight="1">
      <c r="B142" s="77"/>
      <c r="C142" s="77"/>
    </row>
    <row r="143" ht="12.75" customHeight="1">
      <c r="B143" s="77"/>
      <c r="C143" s="77"/>
    </row>
    <row r="144" ht="12.75" customHeight="1">
      <c r="B144" s="77"/>
      <c r="C144" s="77"/>
    </row>
    <row r="145" ht="12.75" customHeight="1">
      <c r="B145" s="77"/>
      <c r="C145" s="77"/>
    </row>
    <row r="146" ht="12.75" customHeight="1">
      <c r="B146" s="77"/>
      <c r="C146" s="77"/>
    </row>
    <row r="147" ht="12.75" customHeight="1">
      <c r="B147" s="77"/>
      <c r="C147" s="77"/>
    </row>
    <row r="148" ht="12.75" customHeight="1">
      <c r="B148" s="77"/>
      <c r="C148" s="77"/>
    </row>
    <row r="149" ht="12.75" customHeight="1">
      <c r="B149" s="77"/>
      <c r="C149" s="77"/>
    </row>
    <row r="150" ht="12.75" customHeight="1">
      <c r="B150" s="77"/>
      <c r="C150" s="77"/>
    </row>
    <row r="151" ht="12.75" customHeight="1">
      <c r="B151" s="77"/>
      <c r="C151" s="77"/>
    </row>
    <row r="152" ht="12.75" customHeight="1">
      <c r="B152" s="77"/>
      <c r="C152" s="77"/>
    </row>
    <row r="153" ht="12.75" customHeight="1">
      <c r="B153" s="77"/>
      <c r="C153" s="77"/>
    </row>
    <row r="154" ht="12.75" customHeight="1">
      <c r="B154" s="77"/>
      <c r="C154" s="77"/>
    </row>
    <row r="155" ht="12.75" customHeight="1">
      <c r="B155" s="77"/>
      <c r="C155" s="77"/>
    </row>
    <row r="156" ht="12.75" customHeight="1">
      <c r="B156" s="77"/>
      <c r="C156" s="77"/>
    </row>
    <row r="157" ht="12.75" customHeight="1">
      <c r="B157" s="77"/>
      <c r="C157" s="77"/>
    </row>
    <row r="158" ht="12.75" customHeight="1">
      <c r="B158" s="77"/>
      <c r="C158" s="77"/>
    </row>
    <row r="159" ht="12.75" customHeight="1">
      <c r="B159" s="77"/>
      <c r="C159" s="77"/>
    </row>
    <row r="160" ht="12.75" customHeight="1">
      <c r="B160" s="77"/>
      <c r="C160" s="77"/>
    </row>
    <row r="161" ht="12.75" customHeight="1">
      <c r="B161" s="77"/>
      <c r="C161" s="77"/>
    </row>
    <row r="162" ht="12.75" customHeight="1">
      <c r="B162" s="77"/>
      <c r="C162" s="77"/>
    </row>
    <row r="163" ht="12.75" customHeight="1">
      <c r="B163" s="77"/>
      <c r="C163" s="77"/>
    </row>
    <row r="164" ht="12.75" customHeight="1">
      <c r="B164" s="77"/>
      <c r="C164" s="77"/>
    </row>
    <row r="165" ht="12.75" customHeight="1">
      <c r="B165" s="77"/>
      <c r="C165" s="77"/>
    </row>
    <row r="166" ht="12.75" customHeight="1">
      <c r="B166" s="77"/>
      <c r="C166" s="77"/>
    </row>
    <row r="167" ht="12.75" customHeight="1">
      <c r="B167" s="77"/>
      <c r="C167" s="77"/>
    </row>
    <row r="168" ht="12.75" customHeight="1">
      <c r="B168" s="77"/>
      <c r="C168" s="77"/>
    </row>
    <row r="169" ht="12.75" customHeight="1">
      <c r="B169" s="77"/>
      <c r="C169" s="77"/>
    </row>
    <row r="170" ht="12.75" customHeight="1">
      <c r="B170" s="77"/>
      <c r="C170" s="77"/>
    </row>
    <row r="171" ht="12.75" customHeight="1">
      <c r="B171" s="77"/>
      <c r="C171" s="77"/>
    </row>
    <row r="172" ht="12.75" customHeight="1">
      <c r="B172" s="77"/>
      <c r="C172" s="77"/>
    </row>
    <row r="173" ht="12.75" customHeight="1">
      <c r="B173" s="77"/>
      <c r="C173" s="77"/>
    </row>
    <row r="174" ht="12.75" customHeight="1">
      <c r="B174" s="77"/>
      <c r="C174" s="77"/>
    </row>
    <row r="175" ht="12.75" customHeight="1">
      <c r="B175" s="77"/>
      <c r="C175" s="77"/>
    </row>
    <row r="176" ht="12.75" customHeight="1">
      <c r="B176" s="77"/>
      <c r="C176" s="77"/>
    </row>
    <row r="177" ht="12.75" customHeight="1">
      <c r="B177" s="77"/>
      <c r="C177" s="77"/>
    </row>
    <row r="178" ht="12.75" customHeight="1">
      <c r="B178" s="77"/>
      <c r="C178" s="77"/>
    </row>
    <row r="179" ht="12.75" customHeight="1">
      <c r="B179" s="77"/>
      <c r="C179" s="77"/>
    </row>
    <row r="180" ht="12.75" customHeight="1">
      <c r="B180" s="77"/>
      <c r="C180" s="77"/>
    </row>
    <row r="181" ht="12.75" customHeight="1">
      <c r="B181" s="77"/>
      <c r="C181" s="77"/>
    </row>
    <row r="182" ht="12.75" customHeight="1">
      <c r="B182" s="77"/>
      <c r="C182" s="77"/>
    </row>
    <row r="183" ht="12.75" customHeight="1">
      <c r="B183" s="77"/>
      <c r="C183" s="77"/>
    </row>
    <row r="184" ht="12.75" customHeight="1">
      <c r="B184" s="77"/>
      <c r="C184" s="77"/>
    </row>
    <row r="185" ht="12.75" customHeight="1">
      <c r="B185" s="77"/>
      <c r="C185" s="77"/>
    </row>
    <row r="186" ht="12.75" customHeight="1">
      <c r="B186" s="77"/>
      <c r="C186" s="77"/>
    </row>
    <row r="187" ht="12.75" customHeight="1">
      <c r="B187" s="77"/>
      <c r="C187" s="77"/>
    </row>
    <row r="188" ht="12.75" customHeight="1">
      <c r="B188" s="77"/>
      <c r="C188" s="77"/>
    </row>
    <row r="189" ht="12.75" customHeight="1">
      <c r="B189" s="77"/>
      <c r="C189" s="77"/>
    </row>
    <row r="190" ht="12.75" customHeight="1">
      <c r="B190" s="77"/>
      <c r="C190" s="77"/>
    </row>
    <row r="191" ht="12.75" customHeight="1">
      <c r="B191" s="77"/>
      <c r="C191" s="77"/>
    </row>
    <row r="192" ht="12.75" customHeight="1">
      <c r="B192" s="77"/>
      <c r="C192" s="77"/>
    </row>
    <row r="193" ht="12.75" customHeight="1">
      <c r="B193" s="77"/>
      <c r="C193" s="77"/>
    </row>
    <row r="194" ht="12.75" customHeight="1">
      <c r="B194" s="77"/>
      <c r="C194" s="77"/>
    </row>
    <row r="195" ht="12.75" customHeight="1">
      <c r="B195" s="77"/>
      <c r="C195" s="77"/>
    </row>
    <row r="196" ht="12.75" customHeight="1">
      <c r="B196" s="77"/>
      <c r="C196" s="77"/>
    </row>
    <row r="197" ht="12.75" customHeight="1">
      <c r="B197" s="77"/>
      <c r="C197" s="77"/>
    </row>
    <row r="198" ht="12.75" customHeight="1">
      <c r="B198" s="77"/>
      <c r="C198" s="77"/>
    </row>
    <row r="199" ht="12.75" customHeight="1">
      <c r="B199" s="77"/>
      <c r="C199" s="77"/>
    </row>
    <row r="200" ht="12.75" customHeight="1">
      <c r="B200" s="77"/>
      <c r="C200" s="77"/>
    </row>
    <row r="201" ht="12.75" customHeight="1">
      <c r="B201" s="77"/>
      <c r="C201" s="77"/>
    </row>
    <row r="202" ht="12.75" customHeight="1">
      <c r="B202" s="77"/>
      <c r="C202" s="77"/>
    </row>
    <row r="203" ht="12.75" customHeight="1">
      <c r="B203" s="77"/>
      <c r="C203" s="77"/>
    </row>
    <row r="204" ht="12.75" customHeight="1">
      <c r="B204" s="77"/>
      <c r="C204" s="77"/>
    </row>
    <row r="205" ht="12.75" customHeight="1">
      <c r="B205" s="77"/>
      <c r="C205" s="77"/>
    </row>
    <row r="206" ht="12.75" customHeight="1">
      <c r="B206" s="77"/>
      <c r="C206" s="77"/>
    </row>
    <row r="207" ht="12.75" customHeight="1">
      <c r="B207" s="77"/>
      <c r="C207" s="77"/>
    </row>
    <row r="208" ht="12.75" customHeight="1">
      <c r="B208" s="77"/>
      <c r="C208" s="77"/>
    </row>
    <row r="209" ht="12.75" customHeight="1">
      <c r="B209" s="77"/>
      <c r="C209" s="77"/>
    </row>
    <row r="210" ht="12.75" customHeight="1">
      <c r="B210" s="77"/>
      <c r="C210" s="77"/>
    </row>
    <row r="211" ht="12.75" customHeight="1">
      <c r="B211" s="77"/>
      <c r="C211" s="77"/>
    </row>
    <row r="212" ht="12.75" customHeight="1">
      <c r="B212" s="77"/>
      <c r="C212" s="77"/>
    </row>
    <row r="213" ht="12.75" customHeight="1">
      <c r="B213" s="77"/>
      <c r="C213" s="77"/>
    </row>
    <row r="214" ht="12.75" customHeight="1">
      <c r="B214" s="77"/>
      <c r="C214" s="77"/>
    </row>
    <row r="215" ht="12.75" customHeight="1">
      <c r="B215" s="77"/>
      <c r="C215" s="77"/>
    </row>
    <row r="216" ht="12.75" customHeight="1">
      <c r="B216" s="77"/>
      <c r="C216" s="77"/>
    </row>
    <row r="217" ht="12.75" customHeight="1">
      <c r="B217" s="77"/>
      <c r="C217" s="77"/>
    </row>
    <row r="218" ht="12.75" customHeight="1">
      <c r="B218" s="77"/>
      <c r="C218" s="77"/>
    </row>
    <row r="219" ht="12.75" customHeight="1">
      <c r="B219" s="77"/>
      <c r="C219" s="77"/>
    </row>
    <row r="220" ht="12.75" customHeight="1">
      <c r="B220" s="77"/>
      <c r="C220" s="77"/>
    </row>
    <row r="221" ht="12.75" customHeight="1">
      <c r="B221" s="77"/>
      <c r="C221" s="77"/>
    </row>
    <row r="222" ht="12.75" customHeight="1">
      <c r="B222" s="77"/>
      <c r="C222" s="77"/>
    </row>
    <row r="223" ht="12.75" customHeight="1">
      <c r="B223" s="77"/>
      <c r="C223" s="77"/>
    </row>
    <row r="224" ht="12.75" customHeight="1">
      <c r="B224" s="77"/>
      <c r="C224" s="77"/>
    </row>
    <row r="225" ht="12.75" customHeight="1">
      <c r="B225" s="77"/>
      <c r="C225" s="77"/>
    </row>
    <row r="226" ht="12.75" customHeight="1">
      <c r="B226" s="77"/>
      <c r="C226" s="77"/>
    </row>
    <row r="227" ht="12.75" customHeight="1">
      <c r="B227" s="77"/>
      <c r="C227" s="77"/>
    </row>
    <row r="228" ht="12.75" customHeight="1">
      <c r="B228" s="77"/>
      <c r="C228" s="77"/>
    </row>
    <row r="229" ht="12.75" customHeight="1">
      <c r="B229" s="77"/>
      <c r="C229" s="77"/>
    </row>
    <row r="230" ht="12.75" customHeight="1">
      <c r="B230" s="77"/>
      <c r="C230" s="77"/>
    </row>
    <row r="231" ht="12.75" customHeight="1">
      <c r="B231" s="77"/>
      <c r="C231" s="77"/>
    </row>
    <row r="232" ht="12.75" customHeight="1">
      <c r="B232" s="77"/>
      <c r="C232" s="77"/>
    </row>
    <row r="233" ht="12.75" customHeight="1">
      <c r="B233" s="77"/>
      <c r="C233" s="77"/>
    </row>
    <row r="234" ht="12.75" customHeight="1">
      <c r="B234" s="77"/>
      <c r="C234" s="77"/>
    </row>
    <row r="235" ht="12.75" customHeight="1">
      <c r="B235" s="77"/>
      <c r="C235" s="77"/>
    </row>
    <row r="236" ht="12.75" customHeight="1">
      <c r="B236" s="77"/>
      <c r="C236" s="77"/>
    </row>
    <row r="237" ht="12.75" customHeight="1">
      <c r="B237" s="77"/>
      <c r="C237" s="77"/>
    </row>
    <row r="238" ht="12.75" customHeight="1">
      <c r="B238" s="77"/>
      <c r="C238" s="77"/>
    </row>
    <row r="239" ht="12.75" customHeight="1">
      <c r="B239" s="77"/>
      <c r="C239" s="77"/>
    </row>
    <row r="240" ht="12.75" customHeight="1">
      <c r="B240" s="77"/>
      <c r="C240" s="77"/>
    </row>
    <row r="241" ht="12.75" customHeight="1">
      <c r="B241" s="77"/>
      <c r="C241" s="77"/>
    </row>
    <row r="242" ht="12.75" customHeight="1">
      <c r="B242" s="77"/>
      <c r="C242" s="77"/>
    </row>
    <row r="243" ht="12.75" customHeight="1">
      <c r="B243" s="77"/>
      <c r="C243" s="77"/>
    </row>
    <row r="244" ht="12.75" customHeight="1">
      <c r="B244" s="77"/>
      <c r="C244" s="77"/>
    </row>
    <row r="245" ht="12.75" customHeight="1">
      <c r="B245" s="77"/>
      <c r="C245" s="77"/>
    </row>
    <row r="246" ht="12.75" customHeight="1">
      <c r="B246" s="77"/>
      <c r="C246" s="77"/>
    </row>
    <row r="247" ht="12.75" customHeight="1">
      <c r="B247" s="77"/>
      <c r="C247" s="77"/>
    </row>
    <row r="248" ht="12.75" customHeight="1">
      <c r="B248" s="77"/>
      <c r="C248" s="77"/>
    </row>
    <row r="249" ht="12.75" customHeight="1">
      <c r="B249" s="77"/>
      <c r="C249" s="77"/>
    </row>
    <row r="250" ht="12.75" customHeight="1">
      <c r="B250" s="77"/>
      <c r="C250" s="77"/>
    </row>
    <row r="251" ht="12.75" customHeight="1">
      <c r="B251" s="77"/>
      <c r="C251" s="77"/>
    </row>
    <row r="252" ht="12.75" customHeight="1">
      <c r="B252" s="77"/>
      <c r="C252" s="77"/>
    </row>
    <row r="253" ht="12.75" customHeight="1">
      <c r="B253" s="77"/>
      <c r="C253" s="77"/>
    </row>
    <row r="254" ht="12.75" customHeight="1">
      <c r="B254" s="77"/>
      <c r="C254" s="77"/>
    </row>
    <row r="255" ht="12.75" customHeight="1">
      <c r="B255" s="77"/>
      <c r="C255" s="77"/>
    </row>
    <row r="256" ht="12.75" customHeight="1">
      <c r="B256" s="77"/>
      <c r="C256" s="77"/>
    </row>
    <row r="257" ht="12.75" customHeight="1">
      <c r="B257" s="77"/>
      <c r="C257" s="77"/>
    </row>
    <row r="258" ht="12.75" customHeight="1">
      <c r="B258" s="77"/>
      <c r="C258" s="77"/>
    </row>
    <row r="259" ht="12.75" customHeight="1">
      <c r="B259" s="77"/>
      <c r="C259" s="77"/>
    </row>
    <row r="260" ht="12.75" customHeight="1">
      <c r="B260" s="77"/>
      <c r="C260" s="77"/>
    </row>
    <row r="261" ht="12.75" customHeight="1">
      <c r="B261" s="77"/>
      <c r="C261" s="77"/>
    </row>
    <row r="262" ht="12.75" customHeight="1">
      <c r="B262" s="77"/>
      <c r="C262" s="77"/>
    </row>
    <row r="263" ht="12.75" customHeight="1">
      <c r="B263" s="77"/>
      <c r="C263" s="77"/>
    </row>
    <row r="264" ht="12.75" customHeight="1">
      <c r="B264" s="77"/>
      <c r="C264" s="77"/>
    </row>
    <row r="265" ht="12.75" customHeight="1">
      <c r="B265" s="77"/>
      <c r="C265" s="77"/>
    </row>
    <row r="266" ht="12.75" customHeight="1">
      <c r="B266" s="77"/>
      <c r="C266" s="77"/>
    </row>
    <row r="267" ht="12.75" customHeight="1">
      <c r="B267" s="77"/>
      <c r="C267" s="77"/>
    </row>
    <row r="268" ht="12.75" customHeight="1">
      <c r="B268" s="77"/>
      <c r="C268" s="77"/>
    </row>
    <row r="269" ht="12.75" customHeight="1">
      <c r="B269" s="77"/>
      <c r="C269" s="77"/>
    </row>
    <row r="270" ht="12.75" customHeight="1">
      <c r="B270" s="77"/>
      <c r="C270" s="77"/>
    </row>
    <row r="271" ht="12.75" customHeight="1">
      <c r="B271" s="77"/>
      <c r="C271" s="77"/>
    </row>
    <row r="272" ht="12.75" customHeight="1">
      <c r="B272" s="77"/>
      <c r="C272" s="77"/>
    </row>
    <row r="273" ht="12.75" customHeight="1">
      <c r="B273" s="77"/>
      <c r="C273" s="77"/>
    </row>
    <row r="274" ht="12.75" customHeight="1">
      <c r="B274" s="77"/>
      <c r="C274" s="77"/>
    </row>
    <row r="275" ht="12.75" customHeight="1">
      <c r="B275" s="77"/>
      <c r="C275" s="77"/>
    </row>
    <row r="276" ht="12.75" customHeight="1">
      <c r="B276" s="77"/>
      <c r="C276" s="77"/>
    </row>
    <row r="277" ht="12.75" customHeight="1">
      <c r="B277" s="77"/>
      <c r="C277" s="77"/>
    </row>
    <row r="278" ht="12.75" customHeight="1">
      <c r="B278" s="77"/>
      <c r="C278" s="77"/>
    </row>
    <row r="279" ht="12.75" customHeight="1">
      <c r="B279" s="77"/>
      <c r="C279" s="77"/>
    </row>
    <row r="280" ht="12.75" customHeight="1">
      <c r="B280" s="77"/>
      <c r="C280" s="77"/>
    </row>
    <row r="281" ht="12.75" customHeight="1">
      <c r="B281" s="77"/>
      <c r="C281" s="77"/>
    </row>
    <row r="282" ht="12.75" customHeight="1">
      <c r="B282" s="77"/>
      <c r="C282" s="77"/>
    </row>
    <row r="283" ht="12.75" customHeight="1">
      <c r="B283" s="77"/>
      <c r="C283" s="77"/>
    </row>
    <row r="284" ht="12.75" customHeight="1">
      <c r="B284" s="77"/>
      <c r="C284" s="77"/>
    </row>
    <row r="285" ht="12.75" customHeight="1">
      <c r="B285" s="77"/>
      <c r="C285" s="77"/>
    </row>
    <row r="286" ht="12.75" customHeight="1">
      <c r="B286" s="77"/>
      <c r="C286" s="77"/>
    </row>
    <row r="287" ht="12.75" customHeight="1">
      <c r="B287" s="77"/>
      <c r="C287" s="77"/>
    </row>
    <row r="288" ht="12.75" customHeight="1">
      <c r="B288" s="77"/>
      <c r="C288" s="77"/>
    </row>
    <row r="289" ht="12.75" customHeight="1">
      <c r="B289" s="77"/>
      <c r="C289" s="77"/>
    </row>
    <row r="290" ht="12.75" customHeight="1">
      <c r="B290" s="77"/>
      <c r="C290" s="77"/>
    </row>
    <row r="291" ht="12.75" customHeight="1">
      <c r="B291" s="77"/>
      <c r="C291" s="77"/>
    </row>
    <row r="292" ht="12.75" customHeight="1">
      <c r="B292" s="77"/>
      <c r="C292" s="77"/>
    </row>
    <row r="293" ht="12.75" customHeight="1">
      <c r="B293" s="77"/>
      <c r="C293" s="77"/>
    </row>
    <row r="294" ht="12.75" customHeight="1">
      <c r="B294" s="77"/>
      <c r="C294" s="77"/>
    </row>
    <row r="295" ht="12.75" customHeight="1">
      <c r="B295" s="77"/>
      <c r="C295" s="77"/>
    </row>
    <row r="296" ht="12.75" customHeight="1">
      <c r="B296" s="77"/>
      <c r="C296" s="77"/>
    </row>
    <row r="297" ht="12.75" customHeight="1">
      <c r="B297" s="77"/>
      <c r="C297" s="77"/>
    </row>
    <row r="298" ht="12.75" customHeight="1">
      <c r="B298" s="77"/>
      <c r="C298" s="77"/>
    </row>
    <row r="299" ht="12.75" customHeight="1">
      <c r="B299" s="77"/>
      <c r="C299" s="77"/>
    </row>
    <row r="300" ht="12.75" customHeight="1">
      <c r="B300" s="77"/>
      <c r="C300" s="77"/>
    </row>
    <row r="301" ht="12.75" customHeight="1">
      <c r="B301" s="77"/>
      <c r="C301" s="77"/>
    </row>
    <row r="302" ht="12.75" customHeight="1">
      <c r="B302" s="77"/>
      <c r="C302" s="77"/>
    </row>
    <row r="303" ht="12.75" customHeight="1">
      <c r="B303" s="77"/>
      <c r="C303" s="77"/>
    </row>
    <row r="304" ht="12.75" customHeight="1">
      <c r="B304" s="77"/>
      <c r="C304" s="77"/>
    </row>
    <row r="305" ht="12.75" customHeight="1">
      <c r="B305" s="77"/>
      <c r="C305" s="77"/>
    </row>
    <row r="306" ht="12.75" customHeight="1">
      <c r="B306" s="77"/>
      <c r="C306" s="77"/>
    </row>
    <row r="307" ht="12.75" customHeight="1">
      <c r="B307" s="77"/>
      <c r="C307" s="77"/>
    </row>
    <row r="308" ht="12.75" customHeight="1">
      <c r="B308" s="77"/>
      <c r="C308" s="77"/>
    </row>
    <row r="309" ht="12.75" customHeight="1">
      <c r="B309" s="77"/>
      <c r="C309" s="77"/>
    </row>
    <row r="310" ht="12.75" customHeight="1">
      <c r="B310" s="77"/>
      <c r="C310" s="77"/>
    </row>
    <row r="311" ht="12.75" customHeight="1">
      <c r="B311" s="77"/>
      <c r="C311" s="77"/>
    </row>
    <row r="312" ht="12.75" customHeight="1">
      <c r="B312" s="77"/>
      <c r="C312" s="77"/>
    </row>
    <row r="313" ht="12.75" customHeight="1">
      <c r="B313" s="77"/>
      <c r="C313" s="77"/>
    </row>
    <row r="314" ht="12.75" customHeight="1">
      <c r="B314" s="77"/>
      <c r="C314" s="77"/>
    </row>
    <row r="315" ht="12.75" customHeight="1">
      <c r="B315" s="77"/>
      <c r="C315" s="77"/>
    </row>
    <row r="316" ht="12.75" customHeight="1">
      <c r="B316" s="77"/>
      <c r="C316" s="77"/>
    </row>
    <row r="317" ht="12.75" customHeight="1">
      <c r="B317" s="77"/>
      <c r="C317" s="77"/>
    </row>
    <row r="318" ht="12.75" customHeight="1">
      <c r="B318" s="77"/>
      <c r="C318" s="77"/>
    </row>
    <row r="319" ht="12.75" customHeight="1">
      <c r="B319" s="77"/>
      <c r="C319" s="77"/>
    </row>
    <row r="320" ht="12.75" customHeight="1">
      <c r="B320" s="77"/>
      <c r="C320" s="77"/>
    </row>
    <row r="321" ht="12.75" customHeight="1">
      <c r="B321" s="77"/>
      <c r="C321" s="77"/>
    </row>
    <row r="322" ht="12.75" customHeight="1">
      <c r="B322" s="77"/>
      <c r="C322" s="77"/>
    </row>
    <row r="323" ht="12.75" customHeight="1">
      <c r="B323" s="77"/>
      <c r="C323" s="77"/>
    </row>
    <row r="324" ht="12.75" customHeight="1">
      <c r="B324" s="77"/>
      <c r="C324" s="77"/>
    </row>
    <row r="325" ht="12.75" customHeight="1">
      <c r="B325" s="77"/>
      <c r="C325" s="77"/>
    </row>
    <row r="326" ht="12.75" customHeight="1">
      <c r="B326" s="77"/>
      <c r="C326" s="77"/>
    </row>
    <row r="327" ht="12.75" customHeight="1">
      <c r="B327" s="77"/>
      <c r="C327" s="77"/>
    </row>
    <row r="328" ht="12.75" customHeight="1">
      <c r="B328" s="77"/>
      <c r="C328" s="77"/>
    </row>
    <row r="329" ht="12.75" customHeight="1">
      <c r="B329" s="77"/>
      <c r="C329" s="77"/>
    </row>
    <row r="330" ht="12.75" customHeight="1">
      <c r="B330" s="77"/>
      <c r="C330" s="77"/>
    </row>
    <row r="331" ht="12.75" customHeight="1">
      <c r="B331" s="77"/>
      <c r="C331" s="77"/>
    </row>
    <row r="332" ht="12.75" customHeight="1">
      <c r="B332" s="77"/>
      <c r="C332" s="77"/>
    </row>
    <row r="333" ht="12.75" customHeight="1">
      <c r="B333" s="77"/>
      <c r="C333" s="77"/>
    </row>
    <row r="334" ht="12.75" customHeight="1">
      <c r="B334" s="77"/>
      <c r="C334" s="77"/>
    </row>
    <row r="335" ht="12.75" customHeight="1">
      <c r="B335" s="77"/>
      <c r="C335" s="77"/>
    </row>
    <row r="336" ht="12.75" customHeight="1">
      <c r="B336" s="77"/>
      <c r="C336" s="77"/>
    </row>
    <row r="337" ht="12.75" customHeight="1">
      <c r="B337" s="77"/>
      <c r="C337" s="77"/>
    </row>
    <row r="338" ht="12.75" customHeight="1">
      <c r="B338" s="77"/>
      <c r="C338" s="77"/>
    </row>
    <row r="339" ht="12.75" customHeight="1">
      <c r="B339" s="77"/>
      <c r="C339" s="77"/>
    </row>
    <row r="340" ht="12.75" customHeight="1">
      <c r="B340" s="77"/>
      <c r="C340" s="77"/>
    </row>
    <row r="341" ht="12.75" customHeight="1">
      <c r="B341" s="77"/>
      <c r="C341" s="77"/>
    </row>
    <row r="342" ht="12.75" customHeight="1">
      <c r="B342" s="77"/>
      <c r="C342" s="77"/>
    </row>
    <row r="343" ht="12.75" customHeight="1">
      <c r="B343" s="77"/>
      <c r="C343" s="77"/>
    </row>
    <row r="344" ht="12.75" customHeight="1">
      <c r="B344" s="77"/>
      <c r="C344" s="77"/>
    </row>
    <row r="345" ht="12.75" customHeight="1">
      <c r="B345" s="77"/>
      <c r="C345" s="77"/>
    </row>
    <row r="346" ht="12.75" customHeight="1">
      <c r="B346" s="77"/>
      <c r="C346" s="77"/>
    </row>
    <row r="347" ht="12.75" customHeight="1">
      <c r="B347" s="77"/>
      <c r="C347" s="77"/>
    </row>
    <row r="348" ht="12.75" customHeight="1">
      <c r="B348" s="77"/>
      <c r="C348" s="77"/>
    </row>
    <row r="349" ht="12.75" customHeight="1">
      <c r="B349" s="77"/>
      <c r="C349" s="77"/>
    </row>
    <row r="350" ht="12.75" customHeight="1">
      <c r="B350" s="77"/>
      <c r="C350" s="77"/>
    </row>
    <row r="351" ht="12.75" customHeight="1">
      <c r="B351" s="77"/>
      <c r="C351" s="77"/>
    </row>
    <row r="352" ht="12.75" customHeight="1">
      <c r="B352" s="77"/>
      <c r="C352" s="77"/>
    </row>
    <row r="353" ht="12.75" customHeight="1">
      <c r="B353" s="77"/>
      <c r="C353" s="77"/>
    </row>
    <row r="354" ht="12.75" customHeight="1">
      <c r="B354" s="77"/>
      <c r="C354" s="77"/>
    </row>
    <row r="355" ht="12.75" customHeight="1">
      <c r="B355" s="77"/>
      <c r="C355" s="77"/>
    </row>
    <row r="356" ht="12.75" customHeight="1">
      <c r="B356" s="77"/>
      <c r="C356" s="77"/>
    </row>
    <row r="357" ht="12.75" customHeight="1">
      <c r="B357" s="77"/>
      <c r="C357" s="77"/>
    </row>
    <row r="358" ht="12.75" customHeight="1">
      <c r="B358" s="77"/>
      <c r="C358" s="77"/>
    </row>
    <row r="359" ht="12.75" customHeight="1">
      <c r="B359" s="77"/>
      <c r="C359" s="77"/>
    </row>
    <row r="360" ht="12.75" customHeight="1">
      <c r="B360" s="77"/>
      <c r="C360" s="77"/>
    </row>
    <row r="361" ht="12.75" customHeight="1">
      <c r="B361" s="77"/>
      <c r="C361" s="77"/>
    </row>
    <row r="362" ht="12.75" customHeight="1">
      <c r="B362" s="77"/>
      <c r="C362" s="77"/>
    </row>
    <row r="363" ht="12.75" customHeight="1">
      <c r="B363" s="77"/>
      <c r="C363" s="77"/>
    </row>
    <row r="364" ht="12.75" customHeight="1">
      <c r="B364" s="77"/>
      <c r="C364" s="77"/>
    </row>
    <row r="365" ht="12.75" customHeight="1">
      <c r="B365" s="77"/>
      <c r="C365" s="77"/>
    </row>
    <row r="366" ht="12.75" customHeight="1">
      <c r="B366" s="77"/>
      <c r="C366" s="77"/>
    </row>
    <row r="367" ht="12.75" customHeight="1">
      <c r="B367" s="77"/>
      <c r="C367" s="77"/>
    </row>
    <row r="368" ht="12.75" customHeight="1">
      <c r="B368" s="77"/>
      <c r="C368" s="77"/>
    </row>
    <row r="369" ht="12.75" customHeight="1">
      <c r="B369" s="77"/>
      <c r="C369" s="77"/>
    </row>
    <row r="370" ht="12.75" customHeight="1">
      <c r="B370" s="77"/>
      <c r="C370" s="77"/>
    </row>
    <row r="371" ht="12.75" customHeight="1">
      <c r="B371" s="77"/>
      <c r="C371" s="77"/>
    </row>
    <row r="372" ht="12.75" customHeight="1">
      <c r="B372" s="77"/>
      <c r="C372" s="77"/>
    </row>
    <row r="373" ht="12.75" customHeight="1">
      <c r="B373" s="77"/>
      <c r="C373" s="77"/>
    </row>
    <row r="374" ht="12.75" customHeight="1">
      <c r="B374" s="77"/>
      <c r="C374" s="77"/>
    </row>
    <row r="375" ht="12.75" customHeight="1">
      <c r="B375" s="77"/>
      <c r="C375" s="77"/>
    </row>
    <row r="376" ht="12.75" customHeight="1">
      <c r="B376" s="77"/>
      <c r="C376" s="77"/>
    </row>
    <row r="377" ht="12.75" customHeight="1">
      <c r="B377" s="77"/>
      <c r="C377" s="77"/>
    </row>
    <row r="378" ht="12.75" customHeight="1">
      <c r="B378" s="77"/>
      <c r="C378" s="77"/>
    </row>
    <row r="379" ht="12.75" customHeight="1">
      <c r="B379" s="77"/>
      <c r="C379" s="77"/>
    </row>
    <row r="380" ht="12.75" customHeight="1">
      <c r="B380" s="77"/>
      <c r="C380" s="77"/>
    </row>
    <row r="381" ht="12.75" customHeight="1">
      <c r="B381" s="77"/>
      <c r="C381" s="77"/>
    </row>
    <row r="382" ht="12.75" customHeight="1">
      <c r="B382" s="77"/>
      <c r="C382" s="77"/>
    </row>
    <row r="383" ht="12.75" customHeight="1">
      <c r="B383" s="77"/>
      <c r="C383" s="77"/>
    </row>
    <row r="384" ht="12.75" customHeight="1">
      <c r="B384" s="77"/>
      <c r="C384" s="77"/>
    </row>
    <row r="385" ht="12.75" customHeight="1">
      <c r="B385" s="77"/>
      <c r="C385" s="77"/>
    </row>
    <row r="386" ht="12.75" customHeight="1">
      <c r="B386" s="77"/>
      <c r="C386" s="77"/>
    </row>
    <row r="387" ht="12.75" customHeight="1">
      <c r="B387" s="77"/>
      <c r="C387" s="77"/>
    </row>
    <row r="388" ht="12.75" customHeight="1">
      <c r="B388" s="77"/>
      <c r="C388" s="77"/>
    </row>
    <row r="389" ht="12.75" customHeight="1">
      <c r="B389" s="77"/>
      <c r="C389" s="77"/>
    </row>
    <row r="390" ht="12.75" customHeight="1">
      <c r="B390" s="77"/>
      <c r="C390" s="77"/>
    </row>
    <row r="391" ht="12.75" customHeight="1">
      <c r="B391" s="77"/>
      <c r="C391" s="77"/>
    </row>
    <row r="392" ht="12.75" customHeight="1">
      <c r="B392" s="77"/>
      <c r="C392" s="77"/>
    </row>
    <row r="393" ht="12.75" customHeight="1">
      <c r="B393" s="77"/>
      <c r="C393" s="77"/>
    </row>
    <row r="394" ht="12.75" customHeight="1">
      <c r="B394" s="77"/>
      <c r="C394" s="77"/>
    </row>
    <row r="395" ht="12.75" customHeight="1">
      <c r="B395" s="77"/>
      <c r="C395" s="77"/>
    </row>
    <row r="396" ht="12.75" customHeight="1">
      <c r="B396" s="77"/>
      <c r="C396" s="77"/>
    </row>
    <row r="397" ht="12.75" customHeight="1">
      <c r="B397" s="77"/>
      <c r="C397" s="77"/>
    </row>
    <row r="398" ht="12.75" customHeight="1">
      <c r="B398" s="77"/>
      <c r="C398" s="77"/>
    </row>
    <row r="399" ht="12.75" customHeight="1">
      <c r="B399" s="77"/>
      <c r="C399" s="77"/>
    </row>
    <row r="400" ht="12.75" customHeight="1">
      <c r="B400" s="77"/>
      <c r="C400" s="77"/>
    </row>
    <row r="401" ht="12.75" customHeight="1">
      <c r="B401" s="77"/>
      <c r="C401" s="77"/>
    </row>
    <row r="402" ht="12.75" customHeight="1">
      <c r="B402" s="77"/>
      <c r="C402" s="77"/>
    </row>
    <row r="403" ht="12.75" customHeight="1">
      <c r="B403" s="77"/>
      <c r="C403" s="77"/>
    </row>
    <row r="404" ht="12.75" customHeight="1">
      <c r="B404" s="77"/>
      <c r="C404" s="77"/>
    </row>
    <row r="405" ht="12.75" customHeight="1">
      <c r="B405" s="77"/>
      <c r="C405" s="77"/>
    </row>
    <row r="406" ht="12.75" customHeight="1">
      <c r="B406" s="77"/>
      <c r="C406" s="77"/>
    </row>
    <row r="407" ht="12.75" customHeight="1">
      <c r="B407" s="77"/>
      <c r="C407" s="77"/>
    </row>
    <row r="408" ht="12.75" customHeight="1">
      <c r="B408" s="77"/>
      <c r="C408" s="77"/>
    </row>
    <row r="409" ht="12.75" customHeight="1">
      <c r="B409" s="77"/>
      <c r="C409" s="77"/>
    </row>
    <row r="410" ht="12.75" customHeight="1">
      <c r="B410" s="77"/>
      <c r="C410" s="77"/>
    </row>
    <row r="411" ht="12.75" customHeight="1">
      <c r="B411" s="77"/>
      <c r="C411" s="77"/>
    </row>
    <row r="412" ht="12.75" customHeight="1">
      <c r="B412" s="77"/>
      <c r="C412" s="77"/>
    </row>
    <row r="413" ht="12.75" customHeight="1">
      <c r="B413" s="77"/>
      <c r="C413" s="77"/>
    </row>
    <row r="414" ht="12.75" customHeight="1">
      <c r="B414" s="77"/>
      <c r="C414" s="77"/>
    </row>
    <row r="415" ht="12.75" customHeight="1">
      <c r="B415" s="77"/>
      <c r="C415" s="77"/>
    </row>
    <row r="416" ht="12.75" customHeight="1">
      <c r="B416" s="77"/>
      <c r="C416" s="77"/>
    </row>
    <row r="417" ht="12.75" customHeight="1">
      <c r="B417" s="77"/>
      <c r="C417" s="77"/>
    </row>
    <row r="418" ht="12.75" customHeight="1">
      <c r="B418" s="77"/>
      <c r="C418" s="77"/>
    </row>
    <row r="419" ht="12.75" customHeight="1">
      <c r="B419" s="77"/>
      <c r="C419" s="77"/>
    </row>
    <row r="420" ht="12.75" customHeight="1">
      <c r="B420" s="77"/>
      <c r="C420" s="77"/>
    </row>
    <row r="421" ht="12.75" customHeight="1">
      <c r="B421" s="77"/>
      <c r="C421" s="77"/>
    </row>
    <row r="422" ht="12.75" customHeight="1">
      <c r="B422" s="77"/>
      <c r="C422" s="77"/>
    </row>
    <row r="423" ht="12.75" customHeight="1">
      <c r="B423" s="77"/>
      <c r="C423" s="77"/>
    </row>
    <row r="424" ht="12.75" customHeight="1">
      <c r="B424" s="77"/>
      <c r="C424" s="77"/>
    </row>
    <row r="425" ht="12.75" customHeight="1">
      <c r="B425" s="77"/>
      <c r="C425" s="77"/>
    </row>
    <row r="426" ht="12.75" customHeight="1">
      <c r="B426" s="77"/>
      <c r="C426" s="77"/>
    </row>
    <row r="427" ht="12.75" customHeight="1">
      <c r="B427" s="77"/>
      <c r="C427" s="77"/>
    </row>
    <row r="428" ht="12.75" customHeight="1">
      <c r="B428" s="77"/>
      <c r="C428" s="77"/>
    </row>
    <row r="429" ht="12.75" customHeight="1">
      <c r="B429" s="77"/>
      <c r="C429" s="77"/>
    </row>
    <row r="430" ht="12.75" customHeight="1">
      <c r="B430" s="77"/>
      <c r="C430" s="77"/>
    </row>
    <row r="431" ht="12.75" customHeight="1">
      <c r="B431" s="77"/>
      <c r="C431" s="77"/>
    </row>
    <row r="432" ht="12.75" customHeight="1">
      <c r="B432" s="77"/>
      <c r="C432" s="77"/>
    </row>
    <row r="433" ht="12.75" customHeight="1">
      <c r="B433" s="77"/>
      <c r="C433" s="77"/>
    </row>
    <row r="434" ht="12.75" customHeight="1">
      <c r="B434" s="77"/>
      <c r="C434" s="77"/>
    </row>
    <row r="435" ht="12.75" customHeight="1">
      <c r="B435" s="77"/>
      <c r="C435" s="77"/>
    </row>
    <row r="436" ht="12.75" customHeight="1">
      <c r="B436" s="77"/>
      <c r="C436" s="77"/>
    </row>
    <row r="437" ht="12.75" customHeight="1">
      <c r="B437" s="77"/>
      <c r="C437" s="77"/>
    </row>
    <row r="438" ht="12.75" customHeight="1">
      <c r="B438" s="77"/>
      <c r="C438" s="77"/>
    </row>
    <row r="439" ht="12.75" customHeight="1">
      <c r="B439" s="77"/>
      <c r="C439" s="77"/>
    </row>
    <row r="440" ht="12.75" customHeight="1">
      <c r="B440" s="77"/>
      <c r="C440" s="77"/>
    </row>
    <row r="441" ht="12.75" customHeight="1">
      <c r="B441" s="77"/>
      <c r="C441" s="77"/>
    </row>
    <row r="442" ht="12.75" customHeight="1">
      <c r="B442" s="77"/>
      <c r="C442" s="77"/>
    </row>
    <row r="443" ht="12.75" customHeight="1">
      <c r="B443" s="77"/>
      <c r="C443" s="77"/>
    </row>
    <row r="444" ht="12.75" customHeight="1">
      <c r="B444" s="77"/>
      <c r="C444" s="77"/>
    </row>
    <row r="445" ht="12.75" customHeight="1">
      <c r="B445" s="77"/>
      <c r="C445" s="77"/>
    </row>
    <row r="446" ht="12.75" customHeight="1">
      <c r="B446" s="77"/>
      <c r="C446" s="77"/>
    </row>
    <row r="447" ht="12.75" customHeight="1">
      <c r="B447" s="77"/>
      <c r="C447" s="77"/>
    </row>
    <row r="448" ht="12.75" customHeight="1">
      <c r="B448" s="77"/>
      <c r="C448" s="77"/>
    </row>
    <row r="449" ht="12.75" customHeight="1">
      <c r="B449" s="77"/>
      <c r="C449" s="77"/>
    </row>
    <row r="450" ht="12.75" customHeight="1">
      <c r="B450" s="77"/>
      <c r="C450" s="77"/>
    </row>
    <row r="451" ht="12.75" customHeight="1">
      <c r="B451" s="77"/>
      <c r="C451" s="77"/>
    </row>
    <row r="452" ht="12.75" customHeight="1">
      <c r="B452" s="77"/>
      <c r="C452" s="77"/>
    </row>
    <row r="453" ht="12.75" customHeight="1">
      <c r="B453" s="77"/>
      <c r="C453" s="77"/>
    </row>
    <row r="454" ht="12.75" customHeight="1">
      <c r="B454" s="77"/>
      <c r="C454" s="77"/>
    </row>
    <row r="455" ht="12.75" customHeight="1">
      <c r="B455" s="77"/>
      <c r="C455" s="77"/>
    </row>
    <row r="456" ht="12.75" customHeight="1">
      <c r="B456" s="77"/>
      <c r="C456" s="77"/>
    </row>
    <row r="457" ht="12.75" customHeight="1">
      <c r="B457" s="77"/>
      <c r="C457" s="77"/>
    </row>
    <row r="458" ht="12.75" customHeight="1">
      <c r="B458" s="77"/>
      <c r="C458" s="77"/>
    </row>
    <row r="459" ht="12.75" customHeight="1">
      <c r="B459" s="77"/>
      <c r="C459" s="77"/>
    </row>
    <row r="460" ht="12.75" customHeight="1">
      <c r="B460" s="77"/>
      <c r="C460" s="77"/>
    </row>
    <row r="461" ht="12.75" customHeight="1">
      <c r="B461" s="77"/>
      <c r="C461" s="77"/>
    </row>
    <row r="462" ht="12.75" customHeight="1">
      <c r="B462" s="77"/>
      <c r="C462" s="77"/>
    </row>
    <row r="463" ht="12.75" customHeight="1">
      <c r="B463" s="77"/>
      <c r="C463" s="77"/>
    </row>
    <row r="464" ht="12.75" customHeight="1">
      <c r="B464" s="77"/>
      <c r="C464" s="77"/>
    </row>
    <row r="465" ht="12.75" customHeight="1">
      <c r="B465" s="77"/>
      <c r="C465" s="77"/>
    </row>
    <row r="466" ht="12.75" customHeight="1">
      <c r="B466" s="77"/>
      <c r="C466" s="77"/>
    </row>
    <row r="467" ht="12.75" customHeight="1">
      <c r="B467" s="77"/>
      <c r="C467" s="77"/>
    </row>
    <row r="468" ht="12.75" customHeight="1">
      <c r="B468" s="77"/>
      <c r="C468" s="77"/>
    </row>
    <row r="469" ht="12.75" customHeight="1">
      <c r="B469" s="77"/>
      <c r="C469" s="77"/>
    </row>
    <row r="470" ht="12.75" customHeight="1">
      <c r="B470" s="77"/>
      <c r="C470" s="77"/>
    </row>
    <row r="471" ht="12.75" customHeight="1">
      <c r="B471" s="77"/>
      <c r="C471" s="77"/>
    </row>
    <row r="472" ht="12.75" customHeight="1">
      <c r="B472" s="77"/>
      <c r="C472" s="77"/>
    </row>
    <row r="473" ht="12.75" customHeight="1">
      <c r="B473" s="77"/>
      <c r="C473" s="77"/>
    </row>
    <row r="474" ht="12.75" customHeight="1">
      <c r="B474" s="77"/>
      <c r="C474" s="77"/>
    </row>
    <row r="475" ht="12.75" customHeight="1">
      <c r="B475" s="77"/>
      <c r="C475" s="77"/>
    </row>
    <row r="476" ht="12.75" customHeight="1">
      <c r="B476" s="77"/>
      <c r="C476" s="77"/>
    </row>
    <row r="477" ht="12.75" customHeight="1">
      <c r="B477" s="77"/>
      <c r="C477" s="77"/>
    </row>
    <row r="478" ht="12.75" customHeight="1">
      <c r="B478" s="77"/>
      <c r="C478" s="77"/>
    </row>
    <row r="479" ht="12.75" customHeight="1">
      <c r="B479" s="77"/>
      <c r="C479" s="77"/>
    </row>
    <row r="480" ht="12.75" customHeight="1">
      <c r="B480" s="77"/>
      <c r="C480" s="77"/>
    </row>
    <row r="481" ht="12.75" customHeight="1">
      <c r="B481" s="77"/>
      <c r="C481" s="77"/>
    </row>
    <row r="482" ht="12.75" customHeight="1">
      <c r="B482" s="77"/>
      <c r="C482" s="77"/>
    </row>
    <row r="483" ht="12.75" customHeight="1">
      <c r="B483" s="77"/>
      <c r="C483" s="77"/>
    </row>
    <row r="484" ht="12.75" customHeight="1">
      <c r="B484" s="77"/>
      <c r="C484" s="77"/>
    </row>
    <row r="485" ht="12.75" customHeight="1">
      <c r="B485" s="77"/>
      <c r="C485" s="77"/>
    </row>
    <row r="486" ht="12.75" customHeight="1">
      <c r="B486" s="77"/>
      <c r="C486" s="77"/>
    </row>
    <row r="487" ht="12.75" customHeight="1">
      <c r="B487" s="77"/>
      <c r="C487" s="77"/>
    </row>
    <row r="488" ht="12.75" customHeight="1">
      <c r="B488" s="77"/>
      <c r="C488" s="77"/>
    </row>
    <row r="489" ht="12.75" customHeight="1">
      <c r="B489" s="77"/>
      <c r="C489" s="77"/>
    </row>
    <row r="490" ht="12.75" customHeight="1">
      <c r="B490" s="77"/>
      <c r="C490" s="77"/>
    </row>
    <row r="491" ht="12.75" customHeight="1">
      <c r="B491" s="77"/>
      <c r="C491" s="77"/>
    </row>
    <row r="492" ht="12.75" customHeight="1">
      <c r="B492" s="77"/>
      <c r="C492" s="77"/>
    </row>
    <row r="493" ht="12.75" customHeight="1">
      <c r="B493" s="77"/>
      <c r="C493" s="77"/>
    </row>
    <row r="494" ht="12.75" customHeight="1">
      <c r="B494" s="77"/>
      <c r="C494" s="77"/>
    </row>
    <row r="495" ht="12.75" customHeight="1">
      <c r="B495" s="77"/>
      <c r="C495" s="77"/>
    </row>
    <row r="496" ht="12.75" customHeight="1">
      <c r="B496" s="77"/>
      <c r="C496" s="77"/>
    </row>
    <row r="497" ht="12.75" customHeight="1">
      <c r="B497" s="77"/>
      <c r="C497" s="77"/>
    </row>
    <row r="498" ht="12.75" customHeight="1">
      <c r="B498" s="77"/>
      <c r="C498" s="77"/>
    </row>
    <row r="499" ht="12.75" customHeight="1">
      <c r="B499" s="77"/>
      <c r="C499" s="77"/>
    </row>
    <row r="500" ht="12.75" customHeight="1">
      <c r="B500" s="77"/>
      <c r="C500" s="77"/>
    </row>
    <row r="501" ht="12.75" customHeight="1">
      <c r="B501" s="77"/>
      <c r="C501" s="77"/>
    </row>
    <row r="502" ht="12.75" customHeight="1">
      <c r="B502" s="77"/>
      <c r="C502" s="77"/>
    </row>
    <row r="503" ht="12.75" customHeight="1">
      <c r="B503" s="77"/>
      <c r="C503" s="77"/>
    </row>
    <row r="504" ht="12.75" customHeight="1">
      <c r="B504" s="77"/>
      <c r="C504" s="77"/>
    </row>
    <row r="505" ht="12.75" customHeight="1">
      <c r="B505" s="77"/>
      <c r="C505" s="77"/>
    </row>
    <row r="506" ht="12.75" customHeight="1">
      <c r="B506" s="77"/>
      <c r="C506" s="77"/>
    </row>
    <row r="507" ht="12.75" customHeight="1">
      <c r="B507" s="77"/>
      <c r="C507" s="77"/>
    </row>
    <row r="508" ht="12.75" customHeight="1">
      <c r="B508" s="77"/>
      <c r="C508" s="77"/>
    </row>
    <row r="509" ht="12.75" customHeight="1">
      <c r="B509" s="77"/>
      <c r="C509" s="77"/>
    </row>
    <row r="510" ht="12.75" customHeight="1">
      <c r="B510" s="77"/>
      <c r="C510" s="77"/>
    </row>
    <row r="511" ht="12.75" customHeight="1">
      <c r="B511" s="77"/>
      <c r="C511" s="77"/>
    </row>
    <row r="512" ht="12.75" customHeight="1">
      <c r="B512" s="77"/>
      <c r="C512" s="77"/>
    </row>
    <row r="513" ht="12.75" customHeight="1">
      <c r="B513" s="77"/>
      <c r="C513" s="77"/>
    </row>
    <row r="514" ht="12.75" customHeight="1">
      <c r="B514" s="77"/>
      <c r="C514" s="77"/>
    </row>
    <row r="515" ht="12.75" customHeight="1">
      <c r="B515" s="77"/>
      <c r="C515" s="77"/>
    </row>
    <row r="516" ht="12.75" customHeight="1">
      <c r="B516" s="77"/>
      <c r="C516" s="77"/>
    </row>
    <row r="517" ht="12.75" customHeight="1">
      <c r="B517" s="77"/>
      <c r="C517" s="77"/>
    </row>
    <row r="518" ht="12.75" customHeight="1">
      <c r="B518" s="77"/>
      <c r="C518" s="77"/>
    </row>
    <row r="519" ht="12.75" customHeight="1">
      <c r="B519" s="77"/>
      <c r="C519" s="77"/>
    </row>
    <row r="520" ht="12.75" customHeight="1">
      <c r="B520" s="77"/>
      <c r="C520" s="77"/>
    </row>
    <row r="521" ht="12.75" customHeight="1">
      <c r="B521" s="77"/>
      <c r="C521" s="77"/>
    </row>
    <row r="522" ht="12.75" customHeight="1">
      <c r="B522" s="77"/>
      <c r="C522" s="77"/>
    </row>
    <row r="523" ht="12.75" customHeight="1">
      <c r="B523" s="77"/>
      <c r="C523" s="77"/>
    </row>
    <row r="524" ht="12.75" customHeight="1">
      <c r="B524" s="77"/>
      <c r="C524" s="77"/>
    </row>
    <row r="525" ht="12.75" customHeight="1">
      <c r="B525" s="77"/>
      <c r="C525" s="77"/>
    </row>
    <row r="526" ht="12.75" customHeight="1">
      <c r="B526" s="77"/>
      <c r="C526" s="77"/>
    </row>
    <row r="527" ht="12.75" customHeight="1">
      <c r="B527" s="77"/>
      <c r="C527" s="77"/>
    </row>
    <row r="528" ht="12.75" customHeight="1">
      <c r="B528" s="77"/>
      <c r="C528" s="77"/>
    </row>
    <row r="529" ht="12.75" customHeight="1">
      <c r="B529" s="77"/>
      <c r="C529" s="77"/>
    </row>
    <row r="530" ht="12.75" customHeight="1">
      <c r="B530" s="77"/>
      <c r="C530" s="77"/>
    </row>
    <row r="531" ht="12.75" customHeight="1">
      <c r="B531" s="77"/>
      <c r="C531" s="77"/>
    </row>
    <row r="532" ht="12.75" customHeight="1">
      <c r="B532" s="77"/>
      <c r="C532" s="77"/>
    </row>
    <row r="533" ht="12.75" customHeight="1">
      <c r="B533" s="77"/>
      <c r="C533" s="77"/>
    </row>
    <row r="534" ht="12.75" customHeight="1">
      <c r="B534" s="77"/>
      <c r="C534" s="77"/>
    </row>
    <row r="535" ht="12.75" customHeight="1">
      <c r="B535" s="77"/>
      <c r="C535" s="77"/>
    </row>
    <row r="536" ht="12.75" customHeight="1">
      <c r="B536" s="77"/>
      <c r="C536" s="77"/>
    </row>
    <row r="537" ht="12.75" customHeight="1">
      <c r="B537" s="77"/>
      <c r="C537" s="77"/>
    </row>
    <row r="538" ht="12.75" customHeight="1">
      <c r="B538" s="77"/>
      <c r="C538" s="77"/>
    </row>
    <row r="539" ht="12.75" customHeight="1">
      <c r="B539" s="77"/>
      <c r="C539" s="77"/>
    </row>
    <row r="540" ht="12.75" customHeight="1">
      <c r="B540" s="77"/>
      <c r="C540" s="77"/>
    </row>
    <row r="541" ht="12.75" customHeight="1">
      <c r="B541" s="77"/>
      <c r="C541" s="77"/>
    </row>
    <row r="542" ht="12.75" customHeight="1">
      <c r="B542" s="77"/>
      <c r="C542" s="77"/>
    </row>
    <row r="543" ht="12.75" customHeight="1">
      <c r="B543" s="77"/>
      <c r="C543" s="77"/>
    </row>
    <row r="544" ht="12.75" customHeight="1">
      <c r="B544" s="77"/>
      <c r="C544" s="77"/>
    </row>
    <row r="545" ht="12.75" customHeight="1">
      <c r="B545" s="77"/>
      <c r="C545" s="77"/>
    </row>
    <row r="546" ht="12.75" customHeight="1">
      <c r="B546" s="77"/>
      <c r="C546" s="77"/>
    </row>
    <row r="547" ht="12.75" customHeight="1">
      <c r="B547" s="77"/>
      <c r="C547" s="77"/>
    </row>
    <row r="548" ht="12.75" customHeight="1">
      <c r="B548" s="77"/>
      <c r="C548" s="77"/>
    </row>
    <row r="549" ht="12.75" customHeight="1">
      <c r="B549" s="77"/>
      <c r="C549" s="77"/>
    </row>
    <row r="550" ht="12.75" customHeight="1">
      <c r="B550" s="77"/>
      <c r="C550" s="77"/>
    </row>
    <row r="551" ht="12.75" customHeight="1">
      <c r="B551" s="77"/>
      <c r="C551" s="77"/>
    </row>
    <row r="552" ht="12.75" customHeight="1">
      <c r="B552" s="77"/>
      <c r="C552" s="77"/>
    </row>
    <row r="553" ht="12.75" customHeight="1">
      <c r="B553" s="77"/>
      <c r="C553" s="77"/>
    </row>
    <row r="554" ht="12.75" customHeight="1">
      <c r="B554" s="77"/>
      <c r="C554" s="77"/>
    </row>
    <row r="555" ht="12.75" customHeight="1">
      <c r="B555" s="77"/>
      <c r="C555" s="77"/>
    </row>
    <row r="556" ht="12.75" customHeight="1">
      <c r="B556" s="77"/>
      <c r="C556" s="77"/>
    </row>
    <row r="557" ht="12.75" customHeight="1">
      <c r="B557" s="77"/>
      <c r="C557" s="77"/>
    </row>
    <row r="558" ht="12.75" customHeight="1">
      <c r="B558" s="77"/>
      <c r="C558" s="77"/>
    </row>
    <row r="559" ht="12.75" customHeight="1">
      <c r="B559" s="77"/>
      <c r="C559" s="77"/>
    </row>
    <row r="560" ht="12.75" customHeight="1">
      <c r="B560" s="77"/>
      <c r="C560" s="77"/>
    </row>
    <row r="561" ht="12.75" customHeight="1">
      <c r="B561" s="77"/>
      <c r="C561" s="77"/>
    </row>
    <row r="562" ht="12.75" customHeight="1">
      <c r="B562" s="77"/>
      <c r="C562" s="77"/>
    </row>
    <row r="563" ht="12.75" customHeight="1">
      <c r="B563" s="77"/>
      <c r="C563" s="77"/>
    </row>
    <row r="564" ht="12.75" customHeight="1">
      <c r="B564" s="77"/>
      <c r="C564" s="77"/>
    </row>
    <row r="565" ht="12.75" customHeight="1">
      <c r="B565" s="77"/>
      <c r="C565" s="77"/>
    </row>
    <row r="566" ht="12.75" customHeight="1">
      <c r="B566" s="77"/>
      <c r="C566" s="77"/>
    </row>
    <row r="567" ht="12.75" customHeight="1">
      <c r="B567" s="77"/>
      <c r="C567" s="77"/>
    </row>
    <row r="568" ht="12.75" customHeight="1">
      <c r="B568" s="77"/>
      <c r="C568" s="77"/>
    </row>
    <row r="569" ht="12.75" customHeight="1">
      <c r="B569" s="77"/>
      <c r="C569" s="77"/>
    </row>
    <row r="570" ht="12.75" customHeight="1">
      <c r="B570" s="77"/>
      <c r="C570" s="77"/>
    </row>
    <row r="571" ht="12.75" customHeight="1">
      <c r="B571" s="77"/>
      <c r="C571" s="77"/>
    </row>
    <row r="572" ht="12.75" customHeight="1">
      <c r="B572" s="77"/>
      <c r="C572" s="77"/>
    </row>
    <row r="573" ht="12.75" customHeight="1">
      <c r="B573" s="77"/>
      <c r="C573" s="77"/>
    </row>
    <row r="574" ht="12.75" customHeight="1">
      <c r="B574" s="77"/>
      <c r="C574" s="77"/>
    </row>
    <row r="575" ht="12.75" customHeight="1">
      <c r="B575" s="77"/>
      <c r="C575" s="77"/>
    </row>
    <row r="576" ht="12.75" customHeight="1">
      <c r="B576" s="77"/>
      <c r="C576" s="77"/>
    </row>
    <row r="577" ht="12.75" customHeight="1">
      <c r="B577" s="77"/>
      <c r="C577" s="77"/>
    </row>
    <row r="578" ht="12.75" customHeight="1">
      <c r="B578" s="77"/>
      <c r="C578" s="77"/>
    </row>
    <row r="579" ht="12.75" customHeight="1">
      <c r="B579" s="77"/>
      <c r="C579" s="77"/>
    </row>
    <row r="580" ht="12.75" customHeight="1">
      <c r="B580" s="77"/>
      <c r="C580" s="77"/>
    </row>
    <row r="581" ht="12.75" customHeight="1">
      <c r="B581" s="77"/>
      <c r="C581" s="77"/>
    </row>
    <row r="582" ht="12.75" customHeight="1">
      <c r="B582" s="77"/>
      <c r="C582" s="77"/>
    </row>
    <row r="583" ht="12.75" customHeight="1">
      <c r="B583" s="77"/>
      <c r="C583" s="77"/>
    </row>
    <row r="584" ht="12.75" customHeight="1">
      <c r="B584" s="77"/>
      <c r="C584" s="77"/>
    </row>
    <row r="585" ht="12.75" customHeight="1">
      <c r="B585" s="77"/>
      <c r="C585" s="77"/>
    </row>
    <row r="586" ht="12.75" customHeight="1">
      <c r="B586" s="77"/>
      <c r="C586" s="77"/>
    </row>
    <row r="587" ht="12.75" customHeight="1">
      <c r="B587" s="77"/>
      <c r="C587" s="77"/>
    </row>
    <row r="588" ht="12.75" customHeight="1">
      <c r="B588" s="77"/>
      <c r="C588" s="77"/>
    </row>
    <row r="589" ht="12.75" customHeight="1">
      <c r="B589" s="77"/>
      <c r="C589" s="77"/>
    </row>
    <row r="590" ht="12.75" customHeight="1">
      <c r="B590" s="77"/>
      <c r="C590" s="77"/>
    </row>
    <row r="591" ht="12.75" customHeight="1">
      <c r="B591" s="77"/>
      <c r="C591" s="77"/>
    </row>
    <row r="592" ht="12.75" customHeight="1">
      <c r="B592" s="77"/>
      <c r="C592" s="77"/>
    </row>
    <row r="593" ht="12.75" customHeight="1">
      <c r="B593" s="77"/>
      <c r="C593" s="77"/>
    </row>
    <row r="594" ht="12.75" customHeight="1">
      <c r="B594" s="77"/>
      <c r="C594" s="77"/>
    </row>
    <row r="595" ht="12.75" customHeight="1">
      <c r="B595" s="77"/>
      <c r="C595" s="77"/>
    </row>
    <row r="596" ht="12.75" customHeight="1">
      <c r="B596" s="77"/>
      <c r="C596" s="77"/>
    </row>
    <row r="597" ht="12.75" customHeight="1">
      <c r="B597" s="77"/>
      <c r="C597" s="77"/>
    </row>
    <row r="598" ht="12.75" customHeight="1">
      <c r="B598" s="77"/>
      <c r="C598" s="77"/>
    </row>
    <row r="599" ht="12.75" customHeight="1">
      <c r="B599" s="77"/>
      <c r="C599" s="77"/>
    </row>
    <row r="600" ht="12.75" customHeight="1">
      <c r="B600" s="77"/>
      <c r="C600" s="77"/>
    </row>
    <row r="601" ht="12.75" customHeight="1">
      <c r="B601" s="77"/>
      <c r="C601" s="77"/>
    </row>
    <row r="602" ht="12.75" customHeight="1">
      <c r="B602" s="77"/>
      <c r="C602" s="77"/>
    </row>
    <row r="603" ht="12.75" customHeight="1">
      <c r="B603" s="77"/>
      <c r="C603" s="77"/>
    </row>
    <row r="604" ht="12.75" customHeight="1">
      <c r="B604" s="77"/>
      <c r="C604" s="77"/>
    </row>
    <row r="605" ht="12.75" customHeight="1">
      <c r="B605" s="77"/>
      <c r="C605" s="77"/>
    </row>
    <row r="606" ht="12.75" customHeight="1">
      <c r="B606" s="77"/>
      <c r="C606" s="77"/>
    </row>
    <row r="607" ht="12.75" customHeight="1">
      <c r="B607" s="77"/>
      <c r="C607" s="77"/>
    </row>
    <row r="608" ht="12.75" customHeight="1">
      <c r="B608" s="77"/>
      <c r="C608" s="77"/>
    </row>
    <row r="609" ht="12.75" customHeight="1">
      <c r="B609" s="77"/>
      <c r="C609" s="77"/>
    </row>
    <row r="610" ht="12.75" customHeight="1">
      <c r="B610" s="77"/>
      <c r="C610" s="77"/>
    </row>
    <row r="611" ht="12.75" customHeight="1">
      <c r="B611" s="77"/>
      <c r="C611" s="77"/>
    </row>
    <row r="612" ht="12.75" customHeight="1">
      <c r="B612" s="77"/>
      <c r="C612" s="77"/>
    </row>
    <row r="613" ht="12.75" customHeight="1">
      <c r="B613" s="77"/>
      <c r="C613" s="77"/>
    </row>
    <row r="614" ht="12.75" customHeight="1">
      <c r="B614" s="77"/>
      <c r="C614" s="77"/>
    </row>
    <row r="615" ht="12.75" customHeight="1">
      <c r="B615" s="77"/>
      <c r="C615" s="77"/>
    </row>
    <row r="616" ht="12.75" customHeight="1">
      <c r="B616" s="77"/>
      <c r="C616" s="77"/>
    </row>
    <row r="617" ht="12.75" customHeight="1">
      <c r="B617" s="77"/>
      <c r="C617" s="77"/>
    </row>
    <row r="618" ht="12.75" customHeight="1">
      <c r="B618" s="77"/>
      <c r="C618" s="77"/>
    </row>
    <row r="619" ht="12.75" customHeight="1">
      <c r="B619" s="77"/>
      <c r="C619" s="77"/>
    </row>
    <row r="620" ht="12.75" customHeight="1">
      <c r="B620" s="77"/>
      <c r="C620" s="77"/>
    </row>
    <row r="621" ht="12.75" customHeight="1">
      <c r="B621" s="77"/>
      <c r="C621" s="77"/>
    </row>
    <row r="622" ht="12.75" customHeight="1">
      <c r="B622" s="77"/>
      <c r="C622" s="77"/>
    </row>
    <row r="623" ht="12.75" customHeight="1">
      <c r="B623" s="77"/>
      <c r="C623" s="77"/>
    </row>
    <row r="624" ht="12.75" customHeight="1">
      <c r="B624" s="77"/>
      <c r="C624" s="77"/>
    </row>
    <row r="625" ht="12.75" customHeight="1">
      <c r="B625" s="77"/>
      <c r="C625" s="77"/>
    </row>
    <row r="626" ht="12.75" customHeight="1">
      <c r="B626" s="77"/>
      <c r="C626" s="77"/>
    </row>
    <row r="627" ht="12.75" customHeight="1">
      <c r="B627" s="77"/>
      <c r="C627" s="77"/>
    </row>
    <row r="628" ht="12.75" customHeight="1">
      <c r="B628" s="77"/>
      <c r="C628" s="77"/>
    </row>
    <row r="629" ht="12.75" customHeight="1">
      <c r="B629" s="77"/>
      <c r="C629" s="77"/>
    </row>
    <row r="630" ht="12.75" customHeight="1">
      <c r="B630" s="77"/>
      <c r="C630" s="77"/>
    </row>
    <row r="631" ht="12.75" customHeight="1">
      <c r="B631" s="77"/>
      <c r="C631" s="77"/>
    </row>
    <row r="632" ht="12.75" customHeight="1">
      <c r="B632" s="77"/>
      <c r="C632" s="77"/>
    </row>
    <row r="633" ht="12.75" customHeight="1">
      <c r="B633" s="77"/>
      <c r="C633" s="77"/>
    </row>
    <row r="634" ht="12.75" customHeight="1">
      <c r="B634" s="77"/>
      <c r="C634" s="77"/>
    </row>
    <row r="635" ht="12.75" customHeight="1">
      <c r="B635" s="77"/>
      <c r="C635" s="77"/>
    </row>
    <row r="636" ht="12.75" customHeight="1">
      <c r="B636" s="77"/>
      <c r="C636" s="77"/>
    </row>
    <row r="637" ht="12.75" customHeight="1">
      <c r="B637" s="77"/>
      <c r="C637" s="77"/>
    </row>
    <row r="638" ht="12.75" customHeight="1">
      <c r="B638" s="77"/>
      <c r="C638" s="77"/>
    </row>
    <row r="639" ht="12.75" customHeight="1">
      <c r="B639" s="77"/>
      <c r="C639" s="77"/>
    </row>
    <row r="640" ht="12.75" customHeight="1">
      <c r="B640" s="77"/>
      <c r="C640" s="77"/>
    </row>
    <row r="641" ht="12.75" customHeight="1">
      <c r="B641" s="77"/>
      <c r="C641" s="77"/>
    </row>
    <row r="642" ht="12.75" customHeight="1">
      <c r="B642" s="77"/>
      <c r="C642" s="77"/>
    </row>
    <row r="643" ht="12.75" customHeight="1">
      <c r="B643" s="77"/>
      <c r="C643" s="77"/>
    </row>
    <row r="644" ht="12.75" customHeight="1">
      <c r="B644" s="77"/>
      <c r="C644" s="77"/>
    </row>
    <row r="645" ht="12.75" customHeight="1">
      <c r="B645" s="77"/>
      <c r="C645" s="77"/>
    </row>
    <row r="646" ht="12.75" customHeight="1">
      <c r="B646" s="77"/>
      <c r="C646" s="77"/>
    </row>
    <row r="647" ht="12.75" customHeight="1">
      <c r="B647" s="77"/>
      <c r="C647" s="77"/>
    </row>
    <row r="648" ht="12.75" customHeight="1">
      <c r="B648" s="77"/>
      <c r="C648" s="77"/>
    </row>
    <row r="649" ht="12.75" customHeight="1">
      <c r="B649" s="77"/>
      <c r="C649" s="77"/>
    </row>
    <row r="650" ht="12.75" customHeight="1">
      <c r="B650" s="77"/>
      <c r="C650" s="77"/>
    </row>
    <row r="651" ht="12.75" customHeight="1">
      <c r="B651" s="77"/>
      <c r="C651" s="77"/>
    </row>
    <row r="652" ht="12.75" customHeight="1">
      <c r="B652" s="77"/>
      <c r="C652" s="77"/>
    </row>
    <row r="653" ht="12.75" customHeight="1">
      <c r="B653" s="77"/>
      <c r="C653" s="77"/>
    </row>
    <row r="654" ht="12.75" customHeight="1">
      <c r="B654" s="77"/>
      <c r="C654" s="77"/>
    </row>
    <row r="655" ht="12.75" customHeight="1">
      <c r="B655" s="77"/>
      <c r="C655" s="77"/>
    </row>
    <row r="656" ht="12.75" customHeight="1">
      <c r="B656" s="77"/>
      <c r="C656" s="77"/>
    </row>
    <row r="657" ht="12.75" customHeight="1">
      <c r="B657" s="77"/>
      <c r="C657" s="77"/>
    </row>
    <row r="658" ht="12.75" customHeight="1">
      <c r="B658" s="77"/>
      <c r="C658" s="77"/>
    </row>
    <row r="659" ht="12.75" customHeight="1">
      <c r="B659" s="77"/>
      <c r="C659" s="77"/>
    </row>
    <row r="660" ht="12.75" customHeight="1">
      <c r="B660" s="77"/>
      <c r="C660" s="77"/>
    </row>
    <row r="661" ht="12.75" customHeight="1">
      <c r="B661" s="77"/>
      <c r="C661" s="77"/>
    </row>
    <row r="662" ht="12.75" customHeight="1">
      <c r="B662" s="77"/>
      <c r="C662" s="77"/>
    </row>
    <row r="663" ht="12.75" customHeight="1">
      <c r="B663" s="77"/>
      <c r="C663" s="77"/>
    </row>
    <row r="664" ht="12.75" customHeight="1">
      <c r="B664" s="77"/>
      <c r="C664" s="77"/>
    </row>
    <row r="665" ht="12.75" customHeight="1">
      <c r="B665" s="77"/>
      <c r="C665" s="77"/>
    </row>
    <row r="666" ht="12.75" customHeight="1">
      <c r="B666" s="77"/>
      <c r="C666" s="77"/>
    </row>
    <row r="667" ht="12.75" customHeight="1">
      <c r="B667" s="77"/>
      <c r="C667" s="77"/>
    </row>
    <row r="668" ht="12.75" customHeight="1">
      <c r="B668" s="77"/>
      <c r="C668" s="77"/>
    </row>
    <row r="669" ht="12.75" customHeight="1">
      <c r="B669" s="77"/>
      <c r="C669" s="77"/>
    </row>
    <row r="670" ht="12.75" customHeight="1">
      <c r="B670" s="77"/>
      <c r="C670" s="77"/>
    </row>
    <row r="671" ht="12.75" customHeight="1">
      <c r="B671" s="77"/>
      <c r="C671" s="77"/>
    </row>
    <row r="672" ht="12.75" customHeight="1">
      <c r="B672" s="77"/>
      <c r="C672" s="77"/>
    </row>
    <row r="673" ht="12.75" customHeight="1">
      <c r="B673" s="77"/>
      <c r="C673" s="77"/>
    </row>
    <row r="674" ht="12.75" customHeight="1">
      <c r="B674" s="77"/>
      <c r="C674" s="77"/>
    </row>
    <row r="675" ht="12.75" customHeight="1">
      <c r="B675" s="77"/>
      <c r="C675" s="77"/>
    </row>
    <row r="676" ht="12.75" customHeight="1">
      <c r="B676" s="77"/>
      <c r="C676" s="77"/>
    </row>
    <row r="677" ht="12.75" customHeight="1">
      <c r="B677" s="77"/>
      <c r="C677" s="77"/>
    </row>
    <row r="678" ht="12.75" customHeight="1">
      <c r="B678" s="77"/>
      <c r="C678" s="77"/>
    </row>
    <row r="679" ht="12.75" customHeight="1">
      <c r="B679" s="77"/>
      <c r="C679" s="77"/>
    </row>
    <row r="680" ht="12.75" customHeight="1">
      <c r="B680" s="77"/>
      <c r="C680" s="77"/>
    </row>
    <row r="681" ht="12.75" customHeight="1">
      <c r="B681" s="77"/>
      <c r="C681" s="77"/>
    </row>
    <row r="682" ht="12.75" customHeight="1">
      <c r="B682" s="77"/>
      <c r="C682" s="77"/>
    </row>
    <row r="683" ht="12.75" customHeight="1">
      <c r="B683" s="77"/>
      <c r="C683" s="77"/>
    </row>
    <row r="684" ht="12.75" customHeight="1">
      <c r="B684" s="77"/>
      <c r="C684" s="77"/>
    </row>
    <row r="685" ht="12.75" customHeight="1">
      <c r="B685" s="77"/>
      <c r="C685" s="77"/>
    </row>
    <row r="686" ht="12.75" customHeight="1">
      <c r="B686" s="77"/>
      <c r="C686" s="77"/>
    </row>
    <row r="687" ht="12.75" customHeight="1">
      <c r="B687" s="77"/>
      <c r="C687" s="77"/>
    </row>
    <row r="688" ht="12.75" customHeight="1">
      <c r="B688" s="77"/>
      <c r="C688" s="77"/>
    </row>
    <row r="689" ht="12.75" customHeight="1">
      <c r="B689" s="77"/>
      <c r="C689" s="77"/>
    </row>
    <row r="690" ht="12.75" customHeight="1">
      <c r="B690" s="77"/>
      <c r="C690" s="77"/>
    </row>
    <row r="691" ht="12.75" customHeight="1">
      <c r="B691" s="77"/>
      <c r="C691" s="77"/>
    </row>
    <row r="692" ht="12.75" customHeight="1">
      <c r="B692" s="77"/>
      <c r="C692" s="77"/>
    </row>
    <row r="693" ht="12.75" customHeight="1">
      <c r="B693" s="77"/>
      <c r="C693" s="77"/>
    </row>
    <row r="694" ht="12.75" customHeight="1">
      <c r="B694" s="77"/>
      <c r="C694" s="77"/>
    </row>
    <row r="695" ht="12.75" customHeight="1">
      <c r="B695" s="77"/>
      <c r="C695" s="77"/>
    </row>
    <row r="696" ht="12.75" customHeight="1">
      <c r="B696" s="77"/>
      <c r="C696" s="77"/>
    </row>
    <row r="697" ht="12.75" customHeight="1">
      <c r="B697" s="77"/>
      <c r="C697" s="77"/>
    </row>
    <row r="698" ht="12.75" customHeight="1">
      <c r="B698" s="77"/>
      <c r="C698" s="77"/>
    </row>
    <row r="699" ht="12.75" customHeight="1">
      <c r="B699" s="77"/>
      <c r="C699" s="77"/>
    </row>
    <row r="700" ht="12.75" customHeight="1">
      <c r="B700" s="77"/>
      <c r="C700" s="77"/>
    </row>
    <row r="701" ht="12.75" customHeight="1">
      <c r="B701" s="77"/>
      <c r="C701" s="77"/>
    </row>
    <row r="702" ht="12.75" customHeight="1">
      <c r="B702" s="77"/>
      <c r="C702" s="77"/>
    </row>
    <row r="703" ht="12.75" customHeight="1">
      <c r="B703" s="77"/>
      <c r="C703" s="77"/>
    </row>
    <row r="704" ht="12.75" customHeight="1">
      <c r="B704" s="77"/>
      <c r="C704" s="77"/>
    </row>
    <row r="705" ht="12.75" customHeight="1">
      <c r="B705" s="77"/>
      <c r="C705" s="77"/>
    </row>
    <row r="706" ht="12.75" customHeight="1">
      <c r="B706" s="77"/>
      <c r="C706" s="77"/>
    </row>
    <row r="707" ht="12.75" customHeight="1">
      <c r="B707" s="77"/>
      <c r="C707" s="77"/>
    </row>
    <row r="708" ht="12.75" customHeight="1">
      <c r="B708" s="77"/>
      <c r="C708" s="77"/>
    </row>
    <row r="709" ht="12.75" customHeight="1">
      <c r="B709" s="77"/>
      <c r="C709" s="77"/>
    </row>
    <row r="710" ht="12.75" customHeight="1">
      <c r="B710" s="77"/>
      <c r="C710" s="77"/>
    </row>
    <row r="711" ht="12.75" customHeight="1">
      <c r="B711" s="77"/>
      <c r="C711" s="77"/>
    </row>
    <row r="712" ht="12.75" customHeight="1">
      <c r="B712" s="77"/>
      <c r="C712" s="77"/>
    </row>
    <row r="713" ht="12.75" customHeight="1">
      <c r="B713" s="77"/>
      <c r="C713" s="77"/>
    </row>
    <row r="714" ht="12.75" customHeight="1">
      <c r="B714" s="77"/>
      <c r="C714" s="77"/>
    </row>
    <row r="715" ht="12.75" customHeight="1">
      <c r="B715" s="77"/>
      <c r="C715" s="77"/>
    </row>
    <row r="716" ht="12.75" customHeight="1">
      <c r="B716" s="77"/>
      <c r="C716" s="77"/>
    </row>
    <row r="717" ht="12.75" customHeight="1">
      <c r="B717" s="77"/>
      <c r="C717" s="77"/>
    </row>
    <row r="718" ht="12.75" customHeight="1">
      <c r="B718" s="77"/>
      <c r="C718" s="77"/>
    </row>
    <row r="719" ht="12.75" customHeight="1">
      <c r="B719" s="77"/>
      <c r="C719" s="77"/>
    </row>
    <row r="720" ht="12.75" customHeight="1">
      <c r="B720" s="77"/>
      <c r="C720" s="77"/>
    </row>
    <row r="721" ht="12.75" customHeight="1">
      <c r="B721" s="77"/>
      <c r="C721" s="77"/>
    </row>
    <row r="722" ht="12.75" customHeight="1">
      <c r="B722" s="77"/>
      <c r="C722" s="77"/>
    </row>
    <row r="723" ht="12.75" customHeight="1">
      <c r="B723" s="77"/>
      <c r="C723" s="77"/>
    </row>
    <row r="724" ht="12.75" customHeight="1">
      <c r="B724" s="77"/>
      <c r="C724" s="77"/>
    </row>
    <row r="725" ht="12.75" customHeight="1">
      <c r="B725" s="77"/>
      <c r="C725" s="77"/>
    </row>
    <row r="726" ht="12.75" customHeight="1">
      <c r="B726" s="77"/>
      <c r="C726" s="77"/>
    </row>
    <row r="727" ht="12.75" customHeight="1">
      <c r="B727" s="77"/>
      <c r="C727" s="77"/>
    </row>
    <row r="728" ht="12.75" customHeight="1">
      <c r="B728" s="77"/>
      <c r="C728" s="77"/>
    </row>
    <row r="729" ht="12.75" customHeight="1">
      <c r="B729" s="77"/>
      <c r="C729" s="77"/>
    </row>
    <row r="730" ht="12.75" customHeight="1">
      <c r="B730" s="77"/>
      <c r="C730" s="77"/>
    </row>
    <row r="731" ht="12.75" customHeight="1">
      <c r="B731" s="77"/>
      <c r="C731" s="77"/>
    </row>
    <row r="732" ht="12.75" customHeight="1">
      <c r="B732" s="77"/>
      <c r="C732" s="77"/>
    </row>
    <row r="733" ht="12.75" customHeight="1">
      <c r="B733" s="77"/>
      <c r="C733" s="77"/>
    </row>
    <row r="734" ht="12.75" customHeight="1">
      <c r="B734" s="77"/>
      <c r="C734" s="77"/>
    </row>
    <row r="735" ht="12.75" customHeight="1">
      <c r="B735" s="77"/>
      <c r="C735" s="77"/>
    </row>
    <row r="736" ht="12.75" customHeight="1">
      <c r="B736" s="77"/>
      <c r="C736" s="77"/>
    </row>
    <row r="737" ht="12.75" customHeight="1">
      <c r="B737" s="77"/>
      <c r="C737" s="77"/>
    </row>
    <row r="738" ht="12.75" customHeight="1">
      <c r="B738" s="77"/>
      <c r="C738" s="77"/>
    </row>
    <row r="739" ht="12.75" customHeight="1">
      <c r="B739" s="77"/>
      <c r="C739" s="77"/>
    </row>
    <row r="740" ht="12.75" customHeight="1">
      <c r="B740" s="77"/>
      <c r="C740" s="77"/>
    </row>
    <row r="741" ht="12.75" customHeight="1">
      <c r="B741" s="77"/>
      <c r="C741" s="77"/>
    </row>
    <row r="742" ht="12.75" customHeight="1">
      <c r="B742" s="77"/>
      <c r="C742" s="77"/>
    </row>
    <row r="743" ht="12.75" customHeight="1">
      <c r="B743" s="77"/>
      <c r="C743" s="77"/>
    </row>
    <row r="744" ht="12.75" customHeight="1">
      <c r="B744" s="77"/>
      <c r="C744" s="77"/>
    </row>
    <row r="745" ht="12.75" customHeight="1">
      <c r="B745" s="77"/>
      <c r="C745" s="77"/>
    </row>
    <row r="746" ht="12.75" customHeight="1">
      <c r="B746" s="77"/>
      <c r="C746" s="77"/>
    </row>
    <row r="747" ht="12.75" customHeight="1">
      <c r="B747" s="77"/>
      <c r="C747" s="77"/>
    </row>
    <row r="748" ht="12.75" customHeight="1">
      <c r="B748" s="77"/>
      <c r="C748" s="77"/>
    </row>
    <row r="749" ht="12.75" customHeight="1">
      <c r="B749" s="77"/>
      <c r="C749" s="77"/>
    </row>
    <row r="750" ht="12.75" customHeight="1">
      <c r="B750" s="77"/>
      <c r="C750" s="77"/>
    </row>
    <row r="751" ht="12.75" customHeight="1">
      <c r="B751" s="77"/>
      <c r="C751" s="77"/>
    </row>
    <row r="752" ht="12.75" customHeight="1">
      <c r="B752" s="77"/>
      <c r="C752" s="77"/>
    </row>
    <row r="753" ht="12.75" customHeight="1">
      <c r="B753" s="77"/>
      <c r="C753" s="77"/>
    </row>
    <row r="754" ht="12.75" customHeight="1">
      <c r="B754" s="77"/>
      <c r="C754" s="77"/>
    </row>
    <row r="755" ht="12.75" customHeight="1">
      <c r="B755" s="77"/>
      <c r="C755" s="77"/>
    </row>
    <row r="756" ht="12.75" customHeight="1">
      <c r="B756" s="77"/>
      <c r="C756" s="77"/>
    </row>
    <row r="757" ht="12.75" customHeight="1">
      <c r="B757" s="77"/>
      <c r="C757" s="77"/>
    </row>
    <row r="758" ht="12.75" customHeight="1">
      <c r="B758" s="77"/>
      <c r="C758" s="77"/>
    </row>
    <row r="759" ht="12.75" customHeight="1">
      <c r="B759" s="77"/>
      <c r="C759" s="77"/>
    </row>
    <row r="760" ht="12.75" customHeight="1">
      <c r="B760" s="77"/>
      <c r="C760" s="77"/>
    </row>
    <row r="761" ht="12.75" customHeight="1">
      <c r="B761" s="77"/>
      <c r="C761" s="77"/>
    </row>
    <row r="762" ht="12.75" customHeight="1">
      <c r="B762" s="77"/>
      <c r="C762" s="77"/>
    </row>
    <row r="763" ht="12.75" customHeight="1">
      <c r="B763" s="77"/>
      <c r="C763" s="77"/>
    </row>
    <row r="764" ht="12.75" customHeight="1">
      <c r="B764" s="77"/>
      <c r="C764" s="77"/>
    </row>
    <row r="765" ht="12.75" customHeight="1">
      <c r="B765" s="77"/>
      <c r="C765" s="77"/>
    </row>
    <row r="766" ht="12.75" customHeight="1">
      <c r="B766" s="77"/>
      <c r="C766" s="77"/>
    </row>
    <row r="767" ht="12.75" customHeight="1">
      <c r="B767" s="77"/>
      <c r="C767" s="77"/>
    </row>
    <row r="768" ht="12.75" customHeight="1">
      <c r="B768" s="77"/>
      <c r="C768" s="77"/>
    </row>
    <row r="769" ht="12.75" customHeight="1">
      <c r="B769" s="77"/>
      <c r="C769" s="77"/>
    </row>
    <row r="770" ht="12.75" customHeight="1">
      <c r="B770" s="77"/>
      <c r="C770" s="77"/>
    </row>
    <row r="771" ht="12.75" customHeight="1">
      <c r="B771" s="77"/>
      <c r="C771" s="77"/>
    </row>
    <row r="772" ht="12.75" customHeight="1">
      <c r="B772" s="77"/>
      <c r="C772" s="77"/>
    </row>
    <row r="773" ht="12.75" customHeight="1">
      <c r="B773" s="77"/>
      <c r="C773" s="77"/>
    </row>
    <row r="774" ht="12.75" customHeight="1">
      <c r="B774" s="77"/>
      <c r="C774" s="77"/>
    </row>
    <row r="775" ht="12.75" customHeight="1">
      <c r="B775" s="77"/>
      <c r="C775" s="77"/>
    </row>
    <row r="776" ht="12.75" customHeight="1">
      <c r="B776" s="77"/>
      <c r="C776" s="77"/>
    </row>
    <row r="777" ht="12.75" customHeight="1">
      <c r="B777" s="77"/>
      <c r="C777" s="77"/>
    </row>
    <row r="778" ht="12.75" customHeight="1">
      <c r="B778" s="77"/>
      <c r="C778" s="77"/>
    </row>
    <row r="779" ht="12.75" customHeight="1">
      <c r="B779" s="77"/>
      <c r="C779" s="77"/>
    </row>
    <row r="780" ht="12.75" customHeight="1">
      <c r="B780" s="77"/>
      <c r="C780" s="77"/>
    </row>
    <row r="781" ht="12.75" customHeight="1">
      <c r="B781" s="77"/>
      <c r="C781" s="77"/>
    </row>
    <row r="782" ht="12.75" customHeight="1">
      <c r="B782" s="77"/>
      <c r="C782" s="77"/>
    </row>
    <row r="783" ht="12.75" customHeight="1">
      <c r="B783" s="77"/>
      <c r="C783" s="77"/>
    </row>
    <row r="784" ht="12.75" customHeight="1">
      <c r="B784" s="77"/>
      <c r="C784" s="77"/>
    </row>
    <row r="785" ht="12.75" customHeight="1">
      <c r="B785" s="77"/>
      <c r="C785" s="77"/>
    </row>
    <row r="786" ht="12.75" customHeight="1">
      <c r="B786" s="77"/>
      <c r="C786" s="77"/>
    </row>
    <row r="787" ht="12.75" customHeight="1">
      <c r="B787" s="77"/>
      <c r="C787" s="77"/>
    </row>
    <row r="788" ht="12.75" customHeight="1">
      <c r="B788" s="77"/>
      <c r="C788" s="77"/>
    </row>
    <row r="789" ht="12.75" customHeight="1">
      <c r="B789" s="77"/>
      <c r="C789" s="77"/>
    </row>
    <row r="790" ht="12.75" customHeight="1">
      <c r="B790" s="77"/>
      <c r="C790" s="77"/>
    </row>
    <row r="791" ht="12.75" customHeight="1">
      <c r="B791" s="77"/>
      <c r="C791" s="77"/>
    </row>
    <row r="792" ht="12.75" customHeight="1">
      <c r="B792" s="77"/>
      <c r="C792" s="77"/>
    </row>
    <row r="793" ht="12.75" customHeight="1">
      <c r="B793" s="77"/>
      <c r="C793" s="77"/>
    </row>
    <row r="794" ht="12.75" customHeight="1">
      <c r="B794" s="77"/>
      <c r="C794" s="77"/>
    </row>
    <row r="795" ht="12.75" customHeight="1">
      <c r="B795" s="77"/>
      <c r="C795" s="77"/>
    </row>
    <row r="796" ht="12.75" customHeight="1">
      <c r="B796" s="77"/>
      <c r="C796" s="77"/>
    </row>
    <row r="797" ht="12.75" customHeight="1">
      <c r="B797" s="77"/>
      <c r="C797" s="77"/>
    </row>
    <row r="798" ht="12.75" customHeight="1">
      <c r="B798" s="77"/>
      <c r="C798" s="77"/>
    </row>
    <row r="799" ht="12.75" customHeight="1">
      <c r="B799" s="77"/>
      <c r="C799" s="77"/>
    </row>
    <row r="800" ht="12.75" customHeight="1">
      <c r="B800" s="77"/>
      <c r="C800" s="77"/>
    </row>
    <row r="801" ht="12.75" customHeight="1">
      <c r="B801" s="77"/>
      <c r="C801" s="77"/>
    </row>
    <row r="802" ht="12.75" customHeight="1">
      <c r="B802" s="77"/>
      <c r="C802" s="77"/>
    </row>
    <row r="803" ht="12.75" customHeight="1">
      <c r="B803" s="77"/>
      <c r="C803" s="77"/>
    </row>
    <row r="804" ht="12.75" customHeight="1">
      <c r="B804" s="77"/>
      <c r="C804" s="77"/>
    </row>
    <row r="805" ht="12.75" customHeight="1">
      <c r="B805" s="77"/>
      <c r="C805" s="77"/>
    </row>
    <row r="806" ht="12.75" customHeight="1">
      <c r="B806" s="77"/>
      <c r="C806" s="77"/>
    </row>
    <row r="807" ht="12.75" customHeight="1">
      <c r="B807" s="77"/>
      <c r="C807" s="77"/>
    </row>
    <row r="808" ht="12.75" customHeight="1">
      <c r="B808" s="77"/>
      <c r="C808" s="77"/>
    </row>
    <row r="809" ht="12.75" customHeight="1">
      <c r="B809" s="77"/>
      <c r="C809" s="77"/>
    </row>
    <row r="810" ht="12.75" customHeight="1">
      <c r="B810" s="77"/>
      <c r="C810" s="77"/>
    </row>
    <row r="811" ht="12.75" customHeight="1">
      <c r="B811" s="77"/>
      <c r="C811" s="77"/>
    </row>
    <row r="812" ht="12.75" customHeight="1">
      <c r="B812" s="77"/>
      <c r="C812" s="77"/>
    </row>
    <row r="813" ht="12.75" customHeight="1">
      <c r="B813" s="77"/>
      <c r="C813" s="77"/>
    </row>
    <row r="814" ht="12.75" customHeight="1">
      <c r="B814" s="77"/>
      <c r="C814" s="77"/>
    </row>
    <row r="815" ht="12.75" customHeight="1">
      <c r="B815" s="77"/>
      <c r="C815" s="77"/>
    </row>
    <row r="816" ht="12.75" customHeight="1">
      <c r="B816" s="77"/>
      <c r="C816" s="77"/>
    </row>
    <row r="817" ht="12.75" customHeight="1">
      <c r="B817" s="77"/>
      <c r="C817" s="77"/>
    </row>
    <row r="818" ht="12.75" customHeight="1">
      <c r="B818" s="77"/>
      <c r="C818" s="77"/>
    </row>
    <row r="819" ht="12.75" customHeight="1">
      <c r="B819" s="77"/>
      <c r="C819" s="77"/>
    </row>
    <row r="820" ht="12.75" customHeight="1">
      <c r="B820" s="77"/>
      <c r="C820" s="77"/>
    </row>
    <row r="821" ht="12.75" customHeight="1">
      <c r="B821" s="77"/>
      <c r="C821" s="77"/>
    </row>
    <row r="822" ht="12.75" customHeight="1">
      <c r="B822" s="77"/>
      <c r="C822" s="77"/>
    </row>
    <row r="823" ht="12.75" customHeight="1">
      <c r="B823" s="77"/>
      <c r="C823" s="77"/>
    </row>
    <row r="824" ht="12.75" customHeight="1">
      <c r="B824" s="77"/>
      <c r="C824" s="77"/>
    </row>
    <row r="825" ht="12.75" customHeight="1">
      <c r="B825" s="77"/>
      <c r="C825" s="77"/>
    </row>
    <row r="826" ht="12.75" customHeight="1">
      <c r="B826" s="77"/>
      <c r="C826" s="77"/>
    </row>
    <row r="827" ht="12.75" customHeight="1">
      <c r="B827" s="77"/>
      <c r="C827" s="77"/>
    </row>
    <row r="828" ht="12.75" customHeight="1">
      <c r="B828" s="77"/>
      <c r="C828" s="77"/>
    </row>
    <row r="829" ht="12.75" customHeight="1">
      <c r="B829" s="77"/>
      <c r="C829" s="77"/>
    </row>
    <row r="830" ht="12.75" customHeight="1">
      <c r="B830" s="77"/>
      <c r="C830" s="77"/>
    </row>
    <row r="831" ht="12.75" customHeight="1">
      <c r="B831" s="77"/>
      <c r="C831" s="77"/>
    </row>
    <row r="832" ht="12.75" customHeight="1">
      <c r="B832" s="77"/>
      <c r="C832" s="77"/>
    </row>
    <row r="833" ht="12.75" customHeight="1">
      <c r="B833" s="77"/>
      <c r="C833" s="77"/>
    </row>
    <row r="834" ht="12.75" customHeight="1">
      <c r="B834" s="77"/>
      <c r="C834" s="77"/>
    </row>
    <row r="835" ht="12.75" customHeight="1">
      <c r="B835" s="77"/>
      <c r="C835" s="77"/>
    </row>
    <row r="836" ht="12.75" customHeight="1">
      <c r="B836" s="77"/>
      <c r="C836" s="77"/>
    </row>
    <row r="837" ht="12.75" customHeight="1">
      <c r="B837" s="77"/>
      <c r="C837" s="77"/>
    </row>
    <row r="838" ht="12.75" customHeight="1">
      <c r="B838" s="77"/>
      <c r="C838" s="77"/>
    </row>
    <row r="839" ht="12.75" customHeight="1">
      <c r="B839" s="77"/>
      <c r="C839" s="77"/>
    </row>
    <row r="840" ht="12.75" customHeight="1">
      <c r="B840" s="77"/>
      <c r="C840" s="77"/>
    </row>
    <row r="841" ht="12.75" customHeight="1">
      <c r="B841" s="77"/>
      <c r="C841" s="77"/>
    </row>
    <row r="842" ht="12.75" customHeight="1">
      <c r="B842" s="77"/>
      <c r="C842" s="77"/>
    </row>
    <row r="843" ht="12.75" customHeight="1">
      <c r="B843" s="77"/>
      <c r="C843" s="77"/>
    </row>
    <row r="844" ht="12.75" customHeight="1">
      <c r="B844" s="77"/>
      <c r="C844" s="77"/>
    </row>
    <row r="845" ht="12.75" customHeight="1">
      <c r="B845" s="77"/>
      <c r="C845" s="77"/>
    </row>
    <row r="846" ht="12.75" customHeight="1">
      <c r="B846" s="77"/>
      <c r="C846" s="77"/>
    </row>
    <row r="847" ht="12.75" customHeight="1">
      <c r="B847" s="77"/>
      <c r="C847" s="77"/>
    </row>
    <row r="848" ht="12.75" customHeight="1">
      <c r="B848" s="77"/>
      <c r="C848" s="77"/>
    </row>
    <row r="849" ht="12.75" customHeight="1">
      <c r="B849" s="77"/>
      <c r="C849" s="77"/>
    </row>
    <row r="850" ht="12.75" customHeight="1">
      <c r="B850" s="77"/>
      <c r="C850" s="77"/>
    </row>
    <row r="851" ht="12.75" customHeight="1">
      <c r="B851" s="77"/>
      <c r="C851" s="77"/>
    </row>
    <row r="852" ht="12.75" customHeight="1">
      <c r="B852" s="77"/>
      <c r="C852" s="77"/>
    </row>
    <row r="853" ht="12.75" customHeight="1">
      <c r="B853" s="77"/>
      <c r="C853" s="77"/>
    </row>
    <row r="854" ht="12.75" customHeight="1">
      <c r="B854" s="77"/>
      <c r="C854" s="77"/>
    </row>
    <row r="855" ht="12.75" customHeight="1">
      <c r="B855" s="77"/>
      <c r="C855" s="77"/>
    </row>
    <row r="856" ht="12.75" customHeight="1">
      <c r="B856" s="77"/>
      <c r="C856" s="77"/>
    </row>
    <row r="857" ht="12.75" customHeight="1">
      <c r="B857" s="77"/>
      <c r="C857" s="77"/>
    </row>
    <row r="858" ht="12.75" customHeight="1">
      <c r="B858" s="77"/>
      <c r="C858" s="77"/>
    </row>
    <row r="859" ht="12.75" customHeight="1">
      <c r="B859" s="77"/>
      <c r="C859" s="77"/>
    </row>
    <row r="860" ht="12.75" customHeight="1">
      <c r="B860" s="77"/>
      <c r="C860" s="77"/>
    </row>
    <row r="861" ht="12.75" customHeight="1">
      <c r="B861" s="77"/>
      <c r="C861" s="77"/>
    </row>
    <row r="862" ht="12.75" customHeight="1">
      <c r="B862" s="77"/>
      <c r="C862" s="77"/>
    </row>
    <row r="863" ht="12.75" customHeight="1">
      <c r="B863" s="77"/>
      <c r="C863" s="77"/>
    </row>
    <row r="864" ht="12.75" customHeight="1">
      <c r="B864" s="77"/>
      <c r="C864" s="77"/>
    </row>
    <row r="865" ht="12.75" customHeight="1">
      <c r="B865" s="77"/>
      <c r="C865" s="77"/>
    </row>
    <row r="866" ht="12.75" customHeight="1">
      <c r="B866" s="77"/>
      <c r="C866" s="77"/>
    </row>
    <row r="867" ht="12.75" customHeight="1">
      <c r="B867" s="77"/>
      <c r="C867" s="77"/>
    </row>
    <row r="868" ht="12.75" customHeight="1">
      <c r="B868" s="77"/>
      <c r="C868" s="77"/>
    </row>
    <row r="869" ht="12.75" customHeight="1">
      <c r="B869" s="77"/>
      <c r="C869" s="77"/>
    </row>
    <row r="870" ht="12.75" customHeight="1">
      <c r="B870" s="77"/>
      <c r="C870" s="77"/>
    </row>
    <row r="871" ht="12.75" customHeight="1">
      <c r="B871" s="77"/>
      <c r="C871" s="77"/>
    </row>
    <row r="872" ht="12.75" customHeight="1">
      <c r="B872" s="77"/>
      <c r="C872" s="77"/>
    </row>
    <row r="873" ht="12.75" customHeight="1">
      <c r="B873" s="77"/>
      <c r="C873" s="77"/>
    </row>
    <row r="874" ht="12.75" customHeight="1">
      <c r="B874" s="77"/>
      <c r="C874" s="77"/>
    </row>
    <row r="875" ht="12.75" customHeight="1">
      <c r="B875" s="77"/>
      <c r="C875" s="77"/>
    </row>
    <row r="876" ht="12.75" customHeight="1">
      <c r="B876" s="77"/>
      <c r="C876" s="77"/>
    </row>
    <row r="877" ht="12.75" customHeight="1">
      <c r="B877" s="77"/>
      <c r="C877" s="77"/>
    </row>
    <row r="878" ht="12.75" customHeight="1">
      <c r="B878" s="77"/>
      <c r="C878" s="77"/>
    </row>
    <row r="879" ht="12.75" customHeight="1">
      <c r="B879" s="77"/>
      <c r="C879" s="77"/>
    </row>
    <row r="880" ht="12.75" customHeight="1">
      <c r="B880" s="77"/>
      <c r="C880" s="77"/>
    </row>
    <row r="881" ht="12.75" customHeight="1">
      <c r="B881" s="77"/>
      <c r="C881" s="77"/>
    </row>
    <row r="882" ht="12.75" customHeight="1">
      <c r="B882" s="77"/>
      <c r="C882" s="77"/>
    </row>
    <row r="883" ht="12.75" customHeight="1">
      <c r="B883" s="77"/>
      <c r="C883" s="77"/>
    </row>
    <row r="884" ht="12.75" customHeight="1">
      <c r="B884" s="77"/>
      <c r="C884" s="77"/>
    </row>
    <row r="885" ht="12.75" customHeight="1">
      <c r="B885" s="77"/>
      <c r="C885" s="77"/>
    </row>
    <row r="886" ht="12.75" customHeight="1">
      <c r="B886" s="77"/>
      <c r="C886" s="77"/>
    </row>
    <row r="887" ht="12.75" customHeight="1">
      <c r="B887" s="77"/>
      <c r="C887" s="77"/>
    </row>
    <row r="888" ht="12.75" customHeight="1">
      <c r="B888" s="77"/>
      <c r="C888" s="77"/>
    </row>
    <row r="889" ht="12.75" customHeight="1">
      <c r="B889" s="77"/>
      <c r="C889" s="77"/>
    </row>
    <row r="890" ht="12.75" customHeight="1">
      <c r="B890" s="77"/>
      <c r="C890" s="77"/>
    </row>
    <row r="891" ht="12.75" customHeight="1">
      <c r="B891" s="77"/>
      <c r="C891" s="77"/>
    </row>
    <row r="892" ht="12.75" customHeight="1">
      <c r="B892" s="77"/>
      <c r="C892" s="77"/>
    </row>
    <row r="893" ht="12.75" customHeight="1">
      <c r="B893" s="77"/>
      <c r="C893" s="77"/>
    </row>
    <row r="894" ht="12.75" customHeight="1">
      <c r="B894" s="77"/>
      <c r="C894" s="77"/>
    </row>
    <row r="895" ht="12.75" customHeight="1">
      <c r="B895" s="77"/>
      <c r="C895" s="77"/>
    </row>
    <row r="896" ht="12.75" customHeight="1">
      <c r="B896" s="77"/>
      <c r="C896" s="77"/>
    </row>
    <row r="897" ht="12.75" customHeight="1">
      <c r="B897" s="77"/>
      <c r="C897" s="77"/>
    </row>
    <row r="898" ht="12.75" customHeight="1">
      <c r="B898" s="77"/>
      <c r="C898" s="77"/>
    </row>
    <row r="899" ht="12.75" customHeight="1">
      <c r="B899" s="77"/>
      <c r="C899" s="77"/>
    </row>
    <row r="900" ht="12.75" customHeight="1">
      <c r="B900" s="77"/>
      <c r="C900" s="77"/>
    </row>
    <row r="901" ht="12.75" customHeight="1">
      <c r="B901" s="77"/>
      <c r="C901" s="77"/>
    </row>
    <row r="902" ht="12.75" customHeight="1">
      <c r="B902" s="77"/>
      <c r="C902" s="77"/>
    </row>
    <row r="903" ht="12.75" customHeight="1">
      <c r="B903" s="77"/>
      <c r="C903" s="77"/>
    </row>
    <row r="904" ht="12.75" customHeight="1">
      <c r="B904" s="77"/>
      <c r="C904" s="77"/>
    </row>
    <row r="905" ht="12.75" customHeight="1">
      <c r="B905" s="77"/>
      <c r="C905" s="77"/>
    </row>
    <row r="906" ht="12.75" customHeight="1">
      <c r="B906" s="77"/>
      <c r="C906" s="77"/>
    </row>
    <row r="907" ht="12.75" customHeight="1">
      <c r="B907" s="77"/>
      <c r="C907" s="77"/>
    </row>
    <row r="908" ht="12.75" customHeight="1">
      <c r="B908" s="77"/>
      <c r="C908" s="77"/>
    </row>
    <row r="909" ht="12.75" customHeight="1">
      <c r="B909" s="77"/>
      <c r="C909" s="77"/>
    </row>
    <row r="910" ht="12.75" customHeight="1">
      <c r="B910" s="77"/>
      <c r="C910" s="77"/>
    </row>
    <row r="911" ht="12.75" customHeight="1">
      <c r="B911" s="77"/>
      <c r="C911" s="77"/>
    </row>
    <row r="912" ht="12.75" customHeight="1">
      <c r="B912" s="77"/>
      <c r="C912" s="77"/>
    </row>
    <row r="913" ht="12.75" customHeight="1">
      <c r="B913" s="77"/>
      <c r="C913" s="77"/>
    </row>
    <row r="914" ht="12.75" customHeight="1">
      <c r="B914" s="77"/>
      <c r="C914" s="77"/>
    </row>
    <row r="915" ht="12.75" customHeight="1">
      <c r="B915" s="77"/>
      <c r="C915" s="77"/>
    </row>
    <row r="916" ht="12.75" customHeight="1">
      <c r="B916" s="77"/>
      <c r="C916" s="77"/>
    </row>
    <row r="917" ht="12.75" customHeight="1">
      <c r="B917" s="77"/>
      <c r="C917" s="77"/>
    </row>
    <row r="918" ht="12.75" customHeight="1">
      <c r="B918" s="77"/>
      <c r="C918" s="77"/>
    </row>
    <row r="919" ht="12.75" customHeight="1">
      <c r="B919" s="77"/>
      <c r="C919" s="77"/>
    </row>
    <row r="920" ht="12.75" customHeight="1">
      <c r="B920" s="77"/>
      <c r="C920" s="77"/>
    </row>
    <row r="921" ht="12.75" customHeight="1">
      <c r="B921" s="77"/>
      <c r="C921" s="77"/>
    </row>
    <row r="922" ht="12.75" customHeight="1">
      <c r="B922" s="77"/>
      <c r="C922" s="77"/>
    </row>
    <row r="923" ht="12.75" customHeight="1">
      <c r="B923" s="77"/>
      <c r="C923" s="77"/>
    </row>
    <row r="924" ht="12.75" customHeight="1">
      <c r="B924" s="77"/>
      <c r="C924" s="77"/>
    </row>
    <row r="925" ht="12.75" customHeight="1">
      <c r="B925" s="77"/>
      <c r="C925" s="77"/>
    </row>
    <row r="926" ht="12.75" customHeight="1">
      <c r="B926" s="77"/>
      <c r="C926" s="77"/>
    </row>
    <row r="927" ht="12.75" customHeight="1">
      <c r="B927" s="77"/>
      <c r="C927" s="77"/>
    </row>
    <row r="928" ht="12.75" customHeight="1">
      <c r="B928" s="77"/>
      <c r="C928" s="77"/>
    </row>
    <row r="929" ht="12.75" customHeight="1">
      <c r="B929" s="77"/>
      <c r="C929" s="77"/>
    </row>
    <row r="930" ht="12.75" customHeight="1">
      <c r="B930" s="77"/>
      <c r="C930" s="77"/>
    </row>
    <row r="931" ht="12.75" customHeight="1">
      <c r="B931" s="77"/>
      <c r="C931" s="77"/>
    </row>
    <row r="932" ht="12.75" customHeight="1">
      <c r="B932" s="77"/>
      <c r="C932" s="77"/>
    </row>
    <row r="933" ht="12.75" customHeight="1">
      <c r="B933" s="77"/>
      <c r="C933" s="77"/>
    </row>
    <row r="934" ht="12.75" customHeight="1">
      <c r="B934" s="77"/>
      <c r="C934" s="77"/>
    </row>
    <row r="935" ht="12.75" customHeight="1">
      <c r="B935" s="77"/>
      <c r="C935" s="77"/>
    </row>
    <row r="936" ht="12.75" customHeight="1">
      <c r="B936" s="77"/>
      <c r="C936" s="77"/>
    </row>
    <row r="937" ht="12.75" customHeight="1">
      <c r="B937" s="77"/>
      <c r="C937" s="77"/>
    </row>
    <row r="938" ht="12.75" customHeight="1">
      <c r="B938" s="77"/>
      <c r="C938" s="77"/>
    </row>
    <row r="939" ht="12.75" customHeight="1">
      <c r="B939" s="77"/>
      <c r="C939" s="77"/>
    </row>
    <row r="940" ht="12.75" customHeight="1">
      <c r="B940" s="77"/>
      <c r="C940" s="77"/>
    </row>
    <row r="941" ht="12.75" customHeight="1">
      <c r="B941" s="77"/>
      <c r="C941" s="77"/>
    </row>
    <row r="942" ht="12.75" customHeight="1">
      <c r="B942" s="77"/>
      <c r="C942" s="77"/>
    </row>
    <row r="943" ht="12.75" customHeight="1">
      <c r="B943" s="77"/>
      <c r="C943" s="77"/>
    </row>
    <row r="944" ht="12.75" customHeight="1">
      <c r="B944" s="77"/>
      <c r="C944" s="77"/>
    </row>
    <row r="945" ht="12.75" customHeight="1">
      <c r="B945" s="77"/>
      <c r="C945" s="77"/>
    </row>
    <row r="946" ht="12.75" customHeight="1">
      <c r="B946" s="77"/>
      <c r="C946" s="77"/>
    </row>
    <row r="947" ht="12.75" customHeight="1">
      <c r="B947" s="77"/>
      <c r="C947" s="77"/>
    </row>
    <row r="948" ht="12.75" customHeight="1">
      <c r="B948" s="77"/>
      <c r="C948" s="77"/>
    </row>
    <row r="949" ht="12.75" customHeight="1">
      <c r="B949" s="77"/>
      <c r="C949" s="77"/>
    </row>
    <row r="950" ht="12.75" customHeight="1">
      <c r="B950" s="77"/>
      <c r="C950" s="77"/>
    </row>
    <row r="951" ht="12.75" customHeight="1">
      <c r="B951" s="77"/>
      <c r="C951" s="77"/>
    </row>
    <row r="952" ht="12.75" customHeight="1">
      <c r="B952" s="77"/>
      <c r="C952" s="77"/>
    </row>
    <row r="953" ht="12.75" customHeight="1">
      <c r="B953" s="77"/>
      <c r="C953" s="77"/>
    </row>
    <row r="954" ht="12.75" customHeight="1">
      <c r="B954" s="77"/>
      <c r="C954" s="77"/>
    </row>
    <row r="955" ht="12.75" customHeight="1">
      <c r="B955" s="77"/>
      <c r="C955" s="77"/>
    </row>
    <row r="956" ht="12.75" customHeight="1">
      <c r="B956" s="77"/>
      <c r="C956" s="77"/>
    </row>
    <row r="957" ht="12.75" customHeight="1">
      <c r="B957" s="77"/>
      <c r="C957" s="77"/>
    </row>
    <row r="958" ht="12.75" customHeight="1">
      <c r="B958" s="77"/>
      <c r="C958" s="77"/>
    </row>
    <row r="959" ht="12.75" customHeight="1">
      <c r="B959" s="77"/>
      <c r="C959" s="77"/>
    </row>
    <row r="960" ht="12.75" customHeight="1">
      <c r="B960" s="77"/>
      <c r="C960" s="77"/>
    </row>
    <row r="961" ht="12.75" customHeight="1">
      <c r="B961" s="77"/>
      <c r="C961" s="77"/>
    </row>
    <row r="962" ht="12.75" customHeight="1">
      <c r="B962" s="77"/>
      <c r="C962" s="77"/>
    </row>
    <row r="963" ht="12.75" customHeight="1">
      <c r="B963" s="77"/>
      <c r="C963" s="77"/>
    </row>
    <row r="964" ht="12.75" customHeight="1">
      <c r="B964" s="77"/>
      <c r="C964" s="77"/>
    </row>
    <row r="965" ht="12.75" customHeight="1">
      <c r="B965" s="77"/>
      <c r="C965" s="77"/>
    </row>
    <row r="966" ht="12.75" customHeight="1">
      <c r="B966" s="77"/>
      <c r="C966" s="77"/>
    </row>
    <row r="967" ht="12.75" customHeight="1">
      <c r="B967" s="77"/>
      <c r="C967" s="77"/>
    </row>
    <row r="968" ht="12.75" customHeight="1">
      <c r="B968" s="77"/>
      <c r="C968" s="77"/>
    </row>
    <row r="969" ht="12.75" customHeight="1">
      <c r="B969" s="77"/>
      <c r="C969" s="77"/>
    </row>
    <row r="970" ht="12.75" customHeight="1">
      <c r="B970" s="77"/>
      <c r="C970" s="77"/>
    </row>
    <row r="971" ht="12.75" customHeight="1">
      <c r="B971" s="77"/>
      <c r="C971" s="77"/>
    </row>
    <row r="972" ht="12.75" customHeight="1">
      <c r="B972" s="77"/>
      <c r="C972" s="77"/>
    </row>
    <row r="973" ht="12.75" customHeight="1">
      <c r="B973" s="77"/>
      <c r="C973" s="77"/>
    </row>
    <row r="974" ht="12.75" customHeight="1">
      <c r="B974" s="77"/>
      <c r="C974" s="77"/>
    </row>
    <row r="975" ht="12.75" customHeight="1">
      <c r="B975" s="77"/>
      <c r="C975" s="77"/>
    </row>
    <row r="976" ht="12.75" customHeight="1">
      <c r="B976" s="77"/>
      <c r="C976" s="77"/>
    </row>
    <row r="977" ht="12.75" customHeight="1">
      <c r="B977" s="77"/>
      <c r="C977" s="77"/>
    </row>
    <row r="978" ht="12.75" customHeight="1">
      <c r="B978" s="77"/>
      <c r="C978" s="77"/>
    </row>
    <row r="979" ht="12.75" customHeight="1">
      <c r="B979" s="77"/>
      <c r="C979" s="77"/>
    </row>
    <row r="980" ht="12.75" customHeight="1">
      <c r="B980" s="77"/>
      <c r="C980" s="77"/>
    </row>
    <row r="981" ht="12.75" customHeight="1">
      <c r="B981" s="77"/>
      <c r="C981" s="77"/>
    </row>
    <row r="982" ht="12.75" customHeight="1">
      <c r="B982" s="77"/>
      <c r="C982" s="77"/>
    </row>
    <row r="983" ht="12.75" customHeight="1">
      <c r="B983" s="77"/>
      <c r="C983" s="77"/>
    </row>
    <row r="984" ht="12.75" customHeight="1">
      <c r="B984" s="77"/>
      <c r="C984" s="77"/>
    </row>
    <row r="985" ht="12.75" customHeight="1">
      <c r="B985" s="77"/>
      <c r="C985" s="77"/>
    </row>
    <row r="986" ht="12.75" customHeight="1">
      <c r="B986" s="77"/>
      <c r="C986" s="77"/>
    </row>
    <row r="987" ht="12.75" customHeight="1">
      <c r="B987" s="77"/>
      <c r="C987" s="77"/>
    </row>
    <row r="988" ht="12.75" customHeight="1">
      <c r="B988" s="77"/>
      <c r="C988" s="77"/>
    </row>
    <row r="989" ht="12.75" customHeight="1">
      <c r="B989" s="77"/>
      <c r="C989" s="77"/>
    </row>
    <row r="990" ht="12.75" customHeight="1">
      <c r="B990" s="77"/>
      <c r="C990" s="77"/>
    </row>
    <row r="991" ht="12.75" customHeight="1">
      <c r="B991" s="77"/>
      <c r="C991" s="77"/>
    </row>
    <row r="992" ht="12.75" customHeight="1">
      <c r="B992" s="77"/>
      <c r="C992" s="77"/>
    </row>
    <row r="993" ht="12.75" customHeight="1">
      <c r="B993" s="77"/>
      <c r="C993" s="77"/>
    </row>
    <row r="994" ht="12.75" customHeight="1">
      <c r="B994" s="77"/>
      <c r="C994" s="77"/>
    </row>
    <row r="995" ht="12.75" customHeight="1">
      <c r="B995" s="77"/>
      <c r="C995" s="77"/>
    </row>
    <row r="996" ht="12.75" customHeight="1">
      <c r="B996" s="77"/>
      <c r="C996" s="77"/>
    </row>
    <row r="997" ht="12.75" customHeight="1">
      <c r="B997" s="77"/>
      <c r="C997" s="77"/>
    </row>
    <row r="998" ht="12.75" customHeight="1">
      <c r="B998" s="77"/>
      <c r="C998" s="77"/>
    </row>
    <row r="999" ht="12.75" customHeight="1">
      <c r="B999" s="77"/>
      <c r="C999" s="77"/>
    </row>
    <row r="1000" ht="12.75" customHeight="1">
      <c r="B1000" s="77"/>
      <c r="C1000" s="77"/>
    </row>
  </sheetData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12.13"/>
    <col customWidth="1" min="3" max="3" width="12.88"/>
    <col customWidth="1" min="4" max="4" width="15.75"/>
    <col customWidth="1" min="5" max="5" width="9.5"/>
    <col customWidth="1" min="6" max="6" width="10.5"/>
    <col customWidth="1" min="7" max="7" width="11.13"/>
    <col customWidth="1" min="8" max="26" width="9.13"/>
  </cols>
  <sheetData>
    <row r="1" ht="13.5" customHeight="1">
      <c r="A1" s="93" t="s">
        <v>1008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ht="13.5" customHeight="1">
      <c r="A2" s="94" t="s">
        <v>1009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ht="7.5" customHeight="1">
      <c r="A3" s="53"/>
      <c r="B3" s="94"/>
      <c r="C3" s="95"/>
      <c r="D3" s="94"/>
      <c r="E3" s="95"/>
      <c r="F3" s="95"/>
      <c r="G3" s="95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ht="13.5" customHeight="1">
      <c r="A4" s="96" t="s">
        <v>944</v>
      </c>
      <c r="B4" s="96" t="s">
        <v>943</v>
      </c>
      <c r="C4" s="96" t="s">
        <v>1010</v>
      </c>
      <c r="D4" s="96" t="s">
        <v>917</v>
      </c>
      <c r="E4" s="96" t="s">
        <v>16</v>
      </c>
      <c r="F4" s="96" t="s">
        <v>920</v>
      </c>
      <c r="G4" s="96" t="s">
        <v>918</v>
      </c>
      <c r="H4" s="96" t="s">
        <v>1011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</row>
    <row r="5" ht="13.5" customHeight="1">
      <c r="A5" s="53">
        <v>2013.0</v>
      </c>
      <c r="B5" s="53" t="s">
        <v>948</v>
      </c>
      <c r="C5" s="53" t="s">
        <v>1012</v>
      </c>
      <c r="D5" s="53" t="s">
        <v>1013</v>
      </c>
      <c r="E5" s="53" t="s">
        <v>1007</v>
      </c>
      <c r="F5" s="98">
        <f t="shared" ref="F5:F10" si="1">G5*1.5</f>
        <v>2395.5</v>
      </c>
      <c r="G5" s="53">
        <v>1597.0</v>
      </c>
      <c r="H5" s="99" t="s">
        <v>1014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13.5" customHeight="1">
      <c r="A6" s="53">
        <v>2013.0</v>
      </c>
      <c r="B6" s="53" t="s">
        <v>948</v>
      </c>
      <c r="C6" s="53" t="s">
        <v>1012</v>
      </c>
      <c r="D6" s="53" t="s">
        <v>1013</v>
      </c>
      <c r="E6" s="53" t="s">
        <v>1007</v>
      </c>
      <c r="F6" s="98">
        <f t="shared" si="1"/>
        <v>11761.5</v>
      </c>
      <c r="G6" s="53">
        <v>7841.0</v>
      </c>
      <c r="H6" s="99" t="s">
        <v>1015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ht="13.5" customHeight="1">
      <c r="A7" s="53">
        <v>2013.0</v>
      </c>
      <c r="B7" s="53" t="s">
        <v>948</v>
      </c>
      <c r="C7" s="53" t="s">
        <v>1016</v>
      </c>
      <c r="D7" s="53" t="s">
        <v>1013</v>
      </c>
      <c r="E7" s="53" t="s">
        <v>1007</v>
      </c>
      <c r="F7" s="98">
        <f t="shared" si="1"/>
        <v>8943</v>
      </c>
      <c r="G7" s="53">
        <v>5962.0</v>
      </c>
      <c r="H7" s="99" t="s">
        <v>1017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ht="13.5" customHeight="1">
      <c r="A8" s="53">
        <v>2013.0</v>
      </c>
      <c r="B8" s="53" t="s">
        <v>948</v>
      </c>
      <c r="C8" s="53" t="s">
        <v>1012</v>
      </c>
      <c r="D8" s="53" t="s">
        <v>1013</v>
      </c>
      <c r="E8" s="53" t="s">
        <v>1007</v>
      </c>
      <c r="F8" s="98">
        <f t="shared" si="1"/>
        <v>2395.5</v>
      </c>
      <c r="G8" s="53">
        <v>1597.0</v>
      </c>
      <c r="H8" s="99" t="s">
        <v>1018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ht="13.5" customHeight="1">
      <c r="A9" s="53">
        <v>2013.0</v>
      </c>
      <c r="B9" s="53" t="s">
        <v>948</v>
      </c>
      <c r="C9" s="53" t="s">
        <v>1012</v>
      </c>
      <c r="D9" s="53" t="s">
        <v>1013</v>
      </c>
      <c r="E9" s="53" t="s">
        <v>1007</v>
      </c>
      <c r="F9" s="98">
        <f t="shared" si="1"/>
        <v>11761.5</v>
      </c>
      <c r="G9" s="53">
        <v>7841.0</v>
      </c>
      <c r="H9" s="99" t="s">
        <v>1019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ht="13.5" customHeight="1">
      <c r="A10" s="53">
        <v>2013.0</v>
      </c>
      <c r="B10" s="53" t="s">
        <v>948</v>
      </c>
      <c r="C10" s="53" t="s">
        <v>1016</v>
      </c>
      <c r="D10" s="53" t="s">
        <v>1013</v>
      </c>
      <c r="E10" s="53" t="s">
        <v>1007</v>
      </c>
      <c r="F10" s="98">
        <f t="shared" si="1"/>
        <v>8943</v>
      </c>
      <c r="G10" s="53">
        <v>5962.0</v>
      </c>
      <c r="H10" s="99" t="s">
        <v>1020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13.5" customHeight="1">
      <c r="A11" s="53">
        <v>2013.0</v>
      </c>
      <c r="B11" s="53" t="s">
        <v>948</v>
      </c>
      <c r="C11" s="53" t="s">
        <v>1016</v>
      </c>
      <c r="D11" s="53" t="s">
        <v>1021</v>
      </c>
      <c r="E11" s="53" t="s">
        <v>1022</v>
      </c>
      <c r="F11" s="98">
        <v>14596.5</v>
      </c>
      <c r="G11" s="53">
        <v>9731.0</v>
      </c>
      <c r="H11" s="99" t="s">
        <v>1023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13.5" customHeight="1">
      <c r="A12" s="53">
        <v>2013.0</v>
      </c>
      <c r="B12" s="53" t="s">
        <v>948</v>
      </c>
      <c r="C12" s="53" t="s">
        <v>1024</v>
      </c>
      <c r="D12" s="53" t="s">
        <v>1021</v>
      </c>
      <c r="E12" s="53" t="s">
        <v>1022</v>
      </c>
      <c r="F12" s="98">
        <v>8793.0</v>
      </c>
      <c r="G12" s="53">
        <v>5862.0</v>
      </c>
      <c r="H12" s="99" t="s">
        <v>1025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13.5" customHeight="1">
      <c r="A13" s="53">
        <v>2013.0</v>
      </c>
      <c r="B13" s="53" t="s">
        <v>948</v>
      </c>
      <c r="C13" s="53" t="s">
        <v>1016</v>
      </c>
      <c r="D13" s="53" t="s">
        <v>1021</v>
      </c>
      <c r="E13" s="53" t="s">
        <v>1022</v>
      </c>
      <c r="F13" s="98">
        <v>14596.5</v>
      </c>
      <c r="G13" s="53">
        <v>9731.0</v>
      </c>
      <c r="H13" s="99" t="s">
        <v>1026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13.5" customHeight="1">
      <c r="A14" s="53">
        <v>2013.0</v>
      </c>
      <c r="B14" s="53" t="s">
        <v>948</v>
      </c>
      <c r="C14" s="53" t="s">
        <v>1024</v>
      </c>
      <c r="D14" s="53" t="s">
        <v>1021</v>
      </c>
      <c r="E14" s="53" t="s">
        <v>1022</v>
      </c>
      <c r="F14" s="98">
        <v>8793.0</v>
      </c>
      <c r="G14" s="53">
        <v>5862.0</v>
      </c>
      <c r="H14" s="99" t="s">
        <v>1027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ht="13.5" customHeight="1">
      <c r="A15" s="53">
        <v>2013.0</v>
      </c>
      <c r="B15" s="53" t="s">
        <v>948</v>
      </c>
      <c r="C15" s="53" t="s">
        <v>1012</v>
      </c>
      <c r="D15" s="53" t="s">
        <v>1028</v>
      </c>
      <c r="E15" s="53" t="s">
        <v>1004</v>
      </c>
      <c r="F15" s="98">
        <v>4666.0</v>
      </c>
      <c r="G15" s="53">
        <v>5623.0</v>
      </c>
      <c r="H15" s="99" t="s">
        <v>1029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ht="13.5" customHeight="1">
      <c r="A16" s="53">
        <v>2013.0</v>
      </c>
      <c r="B16" s="53" t="s">
        <v>948</v>
      </c>
      <c r="C16" s="53" t="s">
        <v>1012</v>
      </c>
      <c r="D16" s="53" t="s">
        <v>1028</v>
      </c>
      <c r="E16" s="53" t="s">
        <v>1004</v>
      </c>
      <c r="F16" s="98">
        <f>G16*1.5</f>
        <v>7318.5</v>
      </c>
      <c r="G16" s="53">
        <v>4879.0</v>
      </c>
      <c r="H16" s="99" t="s">
        <v>1030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13.5" customHeight="1">
      <c r="A17" s="53">
        <v>2013.0</v>
      </c>
      <c r="B17" s="53" t="s">
        <v>948</v>
      </c>
      <c r="C17" s="53" t="s">
        <v>1012</v>
      </c>
      <c r="D17" s="53" t="s">
        <v>1028</v>
      </c>
      <c r="E17" s="53" t="s">
        <v>1004</v>
      </c>
      <c r="F17" s="98">
        <v>5500.0</v>
      </c>
      <c r="G17" s="53">
        <v>5623.0</v>
      </c>
      <c r="H17" s="99" t="s">
        <v>1031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ht="13.5" customHeight="1">
      <c r="A18" s="53">
        <v>2013.0</v>
      </c>
      <c r="B18" s="53" t="s">
        <v>948</v>
      </c>
      <c r="C18" s="53" t="s">
        <v>1012</v>
      </c>
      <c r="D18" s="53" t="s">
        <v>1028</v>
      </c>
      <c r="E18" s="53" t="s">
        <v>1004</v>
      </c>
      <c r="F18" s="98">
        <f t="shared" ref="F18:F26" si="2">G18*1.5</f>
        <v>7318.5</v>
      </c>
      <c r="G18" s="53">
        <v>4879.0</v>
      </c>
      <c r="H18" s="99" t="s">
        <v>1032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ht="13.5" customHeight="1">
      <c r="A19" s="53">
        <v>2013.0</v>
      </c>
      <c r="B19" s="53" t="s">
        <v>948</v>
      </c>
      <c r="C19" s="53" t="s">
        <v>1033</v>
      </c>
      <c r="D19" s="53" t="s">
        <v>1034</v>
      </c>
      <c r="E19" s="53" t="s">
        <v>1005</v>
      </c>
      <c r="F19" s="98">
        <f t="shared" si="2"/>
        <v>3553.5</v>
      </c>
      <c r="G19" s="53">
        <v>2369.0</v>
      </c>
      <c r="H19" s="99" t="s">
        <v>1035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ht="13.5" customHeight="1">
      <c r="A20" s="53">
        <v>2013.0</v>
      </c>
      <c r="B20" s="53" t="s">
        <v>948</v>
      </c>
      <c r="C20" s="53" t="s">
        <v>1033</v>
      </c>
      <c r="D20" s="53" t="s">
        <v>1034</v>
      </c>
      <c r="E20" s="53" t="s">
        <v>1005</v>
      </c>
      <c r="F20" s="98">
        <f t="shared" si="2"/>
        <v>3553.5</v>
      </c>
      <c r="G20" s="53">
        <v>2369.0</v>
      </c>
      <c r="H20" s="99" t="s">
        <v>1036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ht="13.5" customHeight="1">
      <c r="A21" s="53">
        <v>2013.0</v>
      </c>
      <c r="B21" s="53" t="s">
        <v>948</v>
      </c>
      <c r="C21" s="53" t="s">
        <v>1016</v>
      </c>
      <c r="D21" s="53" t="s">
        <v>1037</v>
      </c>
      <c r="E21" s="53" t="s">
        <v>1022</v>
      </c>
      <c r="F21" s="98">
        <f t="shared" si="2"/>
        <v>14596.5</v>
      </c>
      <c r="G21" s="53">
        <v>9731.0</v>
      </c>
      <c r="H21" s="99" t="s">
        <v>1038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13.5" customHeight="1">
      <c r="A22" s="53">
        <v>2013.0</v>
      </c>
      <c r="B22" s="53" t="s">
        <v>948</v>
      </c>
      <c r="C22" s="53" t="s">
        <v>1024</v>
      </c>
      <c r="D22" s="53" t="s">
        <v>1037</v>
      </c>
      <c r="E22" s="53" t="s">
        <v>1022</v>
      </c>
      <c r="F22" s="98">
        <f t="shared" si="2"/>
        <v>8793</v>
      </c>
      <c r="G22" s="53">
        <v>5862.0</v>
      </c>
      <c r="H22" s="99" t="s">
        <v>1039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3.5" customHeight="1">
      <c r="A23" s="53">
        <v>2013.0</v>
      </c>
      <c r="B23" s="53" t="s">
        <v>948</v>
      </c>
      <c r="C23" s="53" t="s">
        <v>1016</v>
      </c>
      <c r="D23" s="53" t="s">
        <v>1037</v>
      </c>
      <c r="E23" s="53" t="s">
        <v>1022</v>
      </c>
      <c r="F23" s="98">
        <f t="shared" si="2"/>
        <v>14596.5</v>
      </c>
      <c r="G23" s="53">
        <v>9731.0</v>
      </c>
      <c r="H23" s="99" t="s">
        <v>1040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13.5" customHeight="1">
      <c r="A24" s="53">
        <v>2013.0</v>
      </c>
      <c r="B24" s="53" t="s">
        <v>948</v>
      </c>
      <c r="C24" s="53" t="s">
        <v>1024</v>
      </c>
      <c r="D24" s="53" t="s">
        <v>1037</v>
      </c>
      <c r="E24" s="53" t="s">
        <v>1022</v>
      </c>
      <c r="F24" s="98">
        <f t="shared" si="2"/>
        <v>8793</v>
      </c>
      <c r="G24" s="53">
        <v>5862.0</v>
      </c>
      <c r="H24" s="99" t="s">
        <v>1041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13.5" customHeight="1">
      <c r="A25" s="53">
        <v>2013.0</v>
      </c>
      <c r="B25" s="53" t="s">
        <v>955</v>
      </c>
      <c r="C25" s="53" t="s">
        <v>1012</v>
      </c>
      <c r="D25" s="53" t="s">
        <v>1013</v>
      </c>
      <c r="E25" s="53" t="s">
        <v>1007</v>
      </c>
      <c r="F25" s="98">
        <f t="shared" si="2"/>
        <v>4887</v>
      </c>
      <c r="G25" s="53">
        <v>3258.0</v>
      </c>
      <c r="H25" s="99" t="s">
        <v>1042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3.5" customHeight="1">
      <c r="A26" s="53">
        <v>2013.0</v>
      </c>
      <c r="B26" s="53" t="s">
        <v>955</v>
      </c>
      <c r="C26" s="53" t="s">
        <v>1012</v>
      </c>
      <c r="D26" s="53" t="s">
        <v>1013</v>
      </c>
      <c r="E26" s="53" t="s">
        <v>1007</v>
      </c>
      <c r="F26" s="98">
        <f t="shared" si="2"/>
        <v>4887</v>
      </c>
      <c r="G26" s="53">
        <v>3258.0</v>
      </c>
      <c r="H26" s="99" t="s">
        <v>1043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3.5" customHeight="1">
      <c r="A27" s="53">
        <v>2013.0</v>
      </c>
      <c r="B27" s="53" t="s">
        <v>955</v>
      </c>
      <c r="C27" s="53" t="s">
        <v>1024</v>
      </c>
      <c r="D27" s="53" t="s">
        <v>1021</v>
      </c>
      <c r="E27" s="53" t="s">
        <v>1022</v>
      </c>
      <c r="F27" s="98">
        <v>11122.5</v>
      </c>
      <c r="G27" s="53">
        <v>7415.0</v>
      </c>
      <c r="H27" s="99" t="s">
        <v>1044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3.5" customHeight="1">
      <c r="A28" s="53">
        <v>2013.0</v>
      </c>
      <c r="B28" s="53" t="s">
        <v>955</v>
      </c>
      <c r="C28" s="53" t="s">
        <v>1012</v>
      </c>
      <c r="D28" s="53" t="s">
        <v>1021</v>
      </c>
      <c r="E28" s="53" t="s">
        <v>1022</v>
      </c>
      <c r="F28" s="98">
        <v>13428.0</v>
      </c>
      <c r="G28" s="53">
        <v>8952.0</v>
      </c>
      <c r="H28" s="99" t="s">
        <v>1045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3.5" customHeight="1">
      <c r="A29" s="53">
        <v>2013.0</v>
      </c>
      <c r="B29" s="53" t="s">
        <v>955</v>
      </c>
      <c r="C29" s="53" t="s">
        <v>1024</v>
      </c>
      <c r="D29" s="53" t="s">
        <v>1021</v>
      </c>
      <c r="E29" s="53" t="s">
        <v>1022</v>
      </c>
      <c r="F29" s="98">
        <v>14000.0</v>
      </c>
      <c r="G29" s="53">
        <v>7415.0</v>
      </c>
      <c r="H29" s="99" t="s">
        <v>1046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3.5" customHeight="1">
      <c r="A30" s="53">
        <v>2013.0</v>
      </c>
      <c r="B30" s="53" t="s">
        <v>955</v>
      </c>
      <c r="C30" s="53" t="s">
        <v>1012</v>
      </c>
      <c r="D30" s="53" t="s">
        <v>1021</v>
      </c>
      <c r="E30" s="53" t="s">
        <v>1022</v>
      </c>
      <c r="F30" s="98">
        <v>13428.0</v>
      </c>
      <c r="G30" s="53">
        <v>8952.0</v>
      </c>
      <c r="H30" s="99" t="s">
        <v>1047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13.5" customHeight="1">
      <c r="A31" s="53">
        <v>2013.0</v>
      </c>
      <c r="B31" s="53" t="s">
        <v>955</v>
      </c>
      <c r="C31" s="53" t="s">
        <v>1016</v>
      </c>
      <c r="D31" s="53" t="s">
        <v>1028</v>
      </c>
      <c r="E31" s="53" t="s">
        <v>1004</v>
      </c>
      <c r="F31" s="98">
        <v>3897.0</v>
      </c>
      <c r="G31" s="53">
        <v>2598.0</v>
      </c>
      <c r="H31" s="99" t="s">
        <v>1048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ht="13.5" customHeight="1">
      <c r="A32" s="53">
        <v>2013.0</v>
      </c>
      <c r="B32" s="53" t="s">
        <v>955</v>
      </c>
      <c r="C32" s="53" t="s">
        <v>1016</v>
      </c>
      <c r="D32" s="53" t="s">
        <v>1028</v>
      </c>
      <c r="E32" s="53" t="s">
        <v>1004</v>
      </c>
      <c r="F32" s="98">
        <v>8832.0</v>
      </c>
      <c r="G32" s="53">
        <v>5888.0</v>
      </c>
      <c r="H32" s="99" t="s">
        <v>1049</v>
      </c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ht="13.5" customHeight="1">
      <c r="A33" s="53">
        <v>2013.0</v>
      </c>
      <c r="B33" s="53" t="s">
        <v>955</v>
      </c>
      <c r="C33" s="53" t="s">
        <v>1016</v>
      </c>
      <c r="D33" s="53" t="s">
        <v>1028</v>
      </c>
      <c r="E33" s="53" t="s">
        <v>1004</v>
      </c>
      <c r="F33" s="98">
        <v>3000.0</v>
      </c>
      <c r="G33" s="53">
        <v>2598.0</v>
      </c>
      <c r="H33" s="99" t="s">
        <v>1050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ht="13.5" customHeight="1">
      <c r="A34" s="53">
        <v>2013.0</v>
      </c>
      <c r="B34" s="53" t="s">
        <v>955</v>
      </c>
      <c r="C34" s="53" t="s">
        <v>1016</v>
      </c>
      <c r="D34" s="53" t="s">
        <v>1028</v>
      </c>
      <c r="E34" s="53" t="s">
        <v>1004</v>
      </c>
      <c r="F34" s="98">
        <v>8832.0</v>
      </c>
      <c r="G34" s="53">
        <v>5888.0</v>
      </c>
      <c r="H34" s="99" t="s">
        <v>1051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ht="13.5" customHeight="1">
      <c r="A35" s="53">
        <v>2013.0</v>
      </c>
      <c r="B35" s="53" t="s">
        <v>955</v>
      </c>
      <c r="C35" s="53" t="s">
        <v>1024</v>
      </c>
      <c r="D35" s="53" t="s">
        <v>1034</v>
      </c>
      <c r="E35" s="53" t="s">
        <v>1005</v>
      </c>
      <c r="F35" s="98">
        <f>G35*1.5</f>
        <v>11122.5</v>
      </c>
      <c r="G35" s="53">
        <v>7415.0</v>
      </c>
      <c r="H35" s="99" t="s">
        <v>1052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ht="13.5" customHeight="1">
      <c r="A36" s="53">
        <v>2013.0</v>
      </c>
      <c r="B36" s="53" t="s">
        <v>955</v>
      </c>
      <c r="C36" s="53" t="s">
        <v>1016</v>
      </c>
      <c r="D36" s="53" t="s">
        <v>1034</v>
      </c>
      <c r="E36" s="53" t="s">
        <v>1005</v>
      </c>
      <c r="F36" s="98">
        <f t="shared" ref="F36:F152" si="3">G36*1.25</f>
        <v>12206.25</v>
      </c>
      <c r="G36" s="53">
        <v>9765.0</v>
      </c>
      <c r="H36" s="99" t="s">
        <v>1053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ht="13.5" customHeight="1">
      <c r="A37" s="53">
        <v>2013.0</v>
      </c>
      <c r="B37" s="53" t="s">
        <v>955</v>
      </c>
      <c r="C37" s="53" t="s">
        <v>1024</v>
      </c>
      <c r="D37" s="53" t="s">
        <v>1034</v>
      </c>
      <c r="E37" s="53" t="s">
        <v>1005</v>
      </c>
      <c r="F37" s="98">
        <f t="shared" si="3"/>
        <v>9268.75</v>
      </c>
      <c r="G37" s="53">
        <v>7415.0</v>
      </c>
      <c r="H37" s="99" t="s">
        <v>1054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13.5" customHeight="1">
      <c r="A38" s="53">
        <v>2013.0</v>
      </c>
      <c r="B38" s="53" t="s">
        <v>955</v>
      </c>
      <c r="C38" s="53" t="s">
        <v>1016</v>
      </c>
      <c r="D38" s="53" t="s">
        <v>1034</v>
      </c>
      <c r="E38" s="53" t="s">
        <v>1005</v>
      </c>
      <c r="F38" s="98">
        <f t="shared" si="3"/>
        <v>12206.25</v>
      </c>
      <c r="G38" s="53">
        <v>9765.0</v>
      </c>
      <c r="H38" s="99" t="s">
        <v>1055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13.5" customHeight="1">
      <c r="A39" s="53">
        <v>2013.0</v>
      </c>
      <c r="B39" s="53" t="s">
        <v>955</v>
      </c>
      <c r="C39" s="53" t="s">
        <v>1012</v>
      </c>
      <c r="D39" s="53" t="s">
        <v>1037</v>
      </c>
      <c r="E39" s="53" t="s">
        <v>1022</v>
      </c>
      <c r="F39" s="98">
        <f t="shared" si="3"/>
        <v>11190</v>
      </c>
      <c r="G39" s="53">
        <v>8952.0</v>
      </c>
      <c r="H39" s="99" t="s">
        <v>1056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13.5" customHeight="1">
      <c r="A40" s="53">
        <v>2013.0</v>
      </c>
      <c r="B40" s="53" t="s">
        <v>955</v>
      </c>
      <c r="C40" s="53" t="s">
        <v>1033</v>
      </c>
      <c r="D40" s="53" t="s">
        <v>1037</v>
      </c>
      <c r="E40" s="53" t="s">
        <v>1022</v>
      </c>
      <c r="F40" s="98">
        <f t="shared" si="3"/>
        <v>6233.75</v>
      </c>
      <c r="G40" s="53">
        <v>4987.0</v>
      </c>
      <c r="H40" s="99" t="s">
        <v>1057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13.5" customHeight="1">
      <c r="A41" s="53">
        <v>2013.0</v>
      </c>
      <c r="B41" s="53" t="s">
        <v>955</v>
      </c>
      <c r="C41" s="53" t="s">
        <v>1012</v>
      </c>
      <c r="D41" s="53" t="s">
        <v>1037</v>
      </c>
      <c r="E41" s="53" t="s">
        <v>1022</v>
      </c>
      <c r="F41" s="98">
        <f t="shared" si="3"/>
        <v>11190</v>
      </c>
      <c r="G41" s="53">
        <v>8952.0</v>
      </c>
      <c r="H41" s="99" t="s">
        <v>1058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13.5" customHeight="1">
      <c r="A42" s="53">
        <v>2013.0</v>
      </c>
      <c r="B42" s="53" t="s">
        <v>955</v>
      </c>
      <c r="C42" s="53" t="s">
        <v>1033</v>
      </c>
      <c r="D42" s="53" t="s">
        <v>1037</v>
      </c>
      <c r="E42" s="53" t="s">
        <v>1022</v>
      </c>
      <c r="F42" s="98">
        <f t="shared" si="3"/>
        <v>6233.75</v>
      </c>
      <c r="G42" s="53">
        <v>4987.0</v>
      </c>
      <c r="H42" s="99" t="s">
        <v>1059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13.5" customHeight="1">
      <c r="A43" s="53">
        <v>2013.0</v>
      </c>
      <c r="B43" s="53" t="s">
        <v>956</v>
      </c>
      <c r="C43" s="53" t="s">
        <v>1024</v>
      </c>
      <c r="D43" s="53" t="s">
        <v>1013</v>
      </c>
      <c r="E43" s="53" t="s">
        <v>1007</v>
      </c>
      <c r="F43" s="98">
        <f t="shared" si="3"/>
        <v>12182.5</v>
      </c>
      <c r="G43" s="53">
        <v>9746.0</v>
      </c>
      <c r="H43" s="99" t="s">
        <v>1060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13.5" customHeight="1">
      <c r="A44" s="53">
        <v>2013.0</v>
      </c>
      <c r="B44" s="53" t="s">
        <v>956</v>
      </c>
      <c r="C44" s="53" t="s">
        <v>1012</v>
      </c>
      <c r="D44" s="53" t="s">
        <v>1013</v>
      </c>
      <c r="E44" s="53" t="s">
        <v>1007</v>
      </c>
      <c r="F44" s="98">
        <f t="shared" si="3"/>
        <v>722.5</v>
      </c>
      <c r="G44" s="53">
        <v>578.0</v>
      </c>
      <c r="H44" s="99" t="s">
        <v>1061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3.5" customHeight="1">
      <c r="A45" s="53">
        <v>2013.0</v>
      </c>
      <c r="B45" s="53" t="s">
        <v>956</v>
      </c>
      <c r="C45" s="53" t="s">
        <v>1024</v>
      </c>
      <c r="D45" s="53" t="s">
        <v>1013</v>
      </c>
      <c r="E45" s="53" t="s">
        <v>1007</v>
      </c>
      <c r="F45" s="98">
        <f t="shared" si="3"/>
        <v>12182.5</v>
      </c>
      <c r="G45" s="53">
        <v>9746.0</v>
      </c>
      <c r="H45" s="99" t="s">
        <v>1062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3.5" customHeight="1">
      <c r="A46" s="53">
        <v>2013.0</v>
      </c>
      <c r="B46" s="53" t="s">
        <v>956</v>
      </c>
      <c r="C46" s="53" t="s">
        <v>1012</v>
      </c>
      <c r="D46" s="53" t="s">
        <v>1013</v>
      </c>
      <c r="E46" s="53" t="s">
        <v>1007</v>
      </c>
      <c r="F46" s="98">
        <f t="shared" si="3"/>
        <v>722.5</v>
      </c>
      <c r="G46" s="53">
        <v>578.0</v>
      </c>
      <c r="H46" s="99" t="s">
        <v>1063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3.5" customHeight="1">
      <c r="A47" s="53">
        <v>2013.0</v>
      </c>
      <c r="B47" s="53" t="s">
        <v>956</v>
      </c>
      <c r="C47" s="53" t="s">
        <v>1024</v>
      </c>
      <c r="D47" s="53" t="s">
        <v>1021</v>
      </c>
      <c r="E47" s="53" t="s">
        <v>1022</v>
      </c>
      <c r="F47" s="98">
        <f t="shared" si="3"/>
        <v>12182.5</v>
      </c>
      <c r="G47" s="53">
        <v>9746.0</v>
      </c>
      <c r="H47" s="99" t="s">
        <v>1064</v>
      </c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13.5" customHeight="1">
      <c r="A48" s="53">
        <v>2013.0</v>
      </c>
      <c r="B48" s="53" t="s">
        <v>956</v>
      </c>
      <c r="C48" s="53" t="s">
        <v>1012</v>
      </c>
      <c r="D48" s="53" t="s">
        <v>1021</v>
      </c>
      <c r="E48" s="53" t="s">
        <v>1022</v>
      </c>
      <c r="F48" s="98">
        <f t="shared" si="3"/>
        <v>4483.75</v>
      </c>
      <c r="G48" s="53">
        <v>3587.0</v>
      </c>
      <c r="H48" s="99" t="s">
        <v>1065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3.5" customHeight="1">
      <c r="A49" s="53">
        <v>2013.0</v>
      </c>
      <c r="B49" s="53" t="s">
        <v>956</v>
      </c>
      <c r="C49" s="53" t="s">
        <v>1024</v>
      </c>
      <c r="D49" s="53" t="s">
        <v>1021</v>
      </c>
      <c r="E49" s="53" t="s">
        <v>1022</v>
      </c>
      <c r="F49" s="98">
        <f t="shared" si="3"/>
        <v>12182.5</v>
      </c>
      <c r="G49" s="53">
        <v>9746.0</v>
      </c>
      <c r="H49" s="99" t="s">
        <v>1066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3.5" customHeight="1">
      <c r="A50" s="53">
        <v>2013.0</v>
      </c>
      <c r="B50" s="53" t="s">
        <v>956</v>
      </c>
      <c r="C50" s="53" t="s">
        <v>1012</v>
      </c>
      <c r="D50" s="53" t="s">
        <v>1021</v>
      </c>
      <c r="E50" s="53" t="s">
        <v>1022</v>
      </c>
      <c r="F50" s="98">
        <f t="shared" si="3"/>
        <v>4483.75</v>
      </c>
      <c r="G50" s="53">
        <v>3587.0</v>
      </c>
      <c r="H50" s="99" t="s">
        <v>1067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3.5" customHeight="1">
      <c r="A51" s="53">
        <v>2013.0</v>
      </c>
      <c r="B51" s="53" t="s">
        <v>956</v>
      </c>
      <c r="C51" s="53" t="s">
        <v>1024</v>
      </c>
      <c r="D51" s="53" t="s">
        <v>1028</v>
      </c>
      <c r="E51" s="53" t="s">
        <v>1004</v>
      </c>
      <c r="F51" s="98">
        <f t="shared" si="3"/>
        <v>2956.25</v>
      </c>
      <c r="G51" s="53">
        <v>2365.0</v>
      </c>
      <c r="H51" s="99" t="s">
        <v>1068</v>
      </c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3.5" customHeight="1">
      <c r="A52" s="53">
        <v>2013.0</v>
      </c>
      <c r="B52" s="53" t="s">
        <v>956</v>
      </c>
      <c r="C52" s="53" t="s">
        <v>1016</v>
      </c>
      <c r="D52" s="53" t="s">
        <v>1028</v>
      </c>
      <c r="E52" s="53" t="s">
        <v>1004</v>
      </c>
      <c r="F52" s="98">
        <f t="shared" si="3"/>
        <v>12163.75</v>
      </c>
      <c r="G52" s="53">
        <v>9731.0</v>
      </c>
      <c r="H52" s="99" t="s">
        <v>1069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3.5" customHeight="1">
      <c r="A53" s="53">
        <v>2013.0</v>
      </c>
      <c r="B53" s="53" t="s">
        <v>956</v>
      </c>
      <c r="C53" s="53" t="s">
        <v>1024</v>
      </c>
      <c r="D53" s="53" t="s">
        <v>1028</v>
      </c>
      <c r="E53" s="53" t="s">
        <v>1004</v>
      </c>
      <c r="F53" s="98">
        <f t="shared" si="3"/>
        <v>2956.25</v>
      </c>
      <c r="G53" s="53">
        <v>2365.0</v>
      </c>
      <c r="H53" s="99" t="s">
        <v>1070</v>
      </c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3.5" customHeight="1">
      <c r="A54" s="53">
        <v>2013.0</v>
      </c>
      <c r="B54" s="53" t="s">
        <v>956</v>
      </c>
      <c r="C54" s="53" t="s">
        <v>1016</v>
      </c>
      <c r="D54" s="53" t="s">
        <v>1028</v>
      </c>
      <c r="E54" s="53" t="s">
        <v>1004</v>
      </c>
      <c r="F54" s="98">
        <f t="shared" si="3"/>
        <v>12163.75</v>
      </c>
      <c r="G54" s="53">
        <v>9731.0</v>
      </c>
      <c r="H54" s="99" t="s">
        <v>1071</v>
      </c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3.5" customHeight="1">
      <c r="A55" s="53">
        <v>2013.0</v>
      </c>
      <c r="B55" s="53" t="s">
        <v>956</v>
      </c>
      <c r="C55" s="53" t="s">
        <v>1016</v>
      </c>
      <c r="D55" s="53" t="s">
        <v>1034</v>
      </c>
      <c r="E55" s="53" t="s">
        <v>1005</v>
      </c>
      <c r="F55" s="98">
        <f t="shared" si="3"/>
        <v>1248.75</v>
      </c>
      <c r="G55" s="53">
        <v>999.0</v>
      </c>
      <c r="H55" s="99" t="s">
        <v>1072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3.5" customHeight="1">
      <c r="A56" s="53">
        <v>2013.0</v>
      </c>
      <c r="B56" s="53" t="s">
        <v>956</v>
      </c>
      <c r="C56" s="53" t="s">
        <v>1024</v>
      </c>
      <c r="D56" s="53" t="s">
        <v>1034</v>
      </c>
      <c r="E56" s="53" t="s">
        <v>1005</v>
      </c>
      <c r="F56" s="98">
        <f t="shared" si="3"/>
        <v>196.25</v>
      </c>
      <c r="G56" s="53">
        <v>157.0</v>
      </c>
      <c r="H56" s="99" t="s">
        <v>1073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3.5" customHeight="1">
      <c r="A57" s="53">
        <v>2013.0</v>
      </c>
      <c r="B57" s="53" t="s">
        <v>956</v>
      </c>
      <c r="C57" s="53" t="s">
        <v>1016</v>
      </c>
      <c r="D57" s="53" t="s">
        <v>1034</v>
      </c>
      <c r="E57" s="53" t="s">
        <v>1005</v>
      </c>
      <c r="F57" s="98">
        <f t="shared" si="3"/>
        <v>1248.75</v>
      </c>
      <c r="G57" s="53">
        <v>999.0</v>
      </c>
      <c r="H57" s="99" t="s">
        <v>1074</v>
      </c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3.5" customHeight="1">
      <c r="A58" s="53">
        <v>2013.0</v>
      </c>
      <c r="B58" s="53" t="s">
        <v>956</v>
      </c>
      <c r="C58" s="53" t="s">
        <v>1024</v>
      </c>
      <c r="D58" s="53" t="s">
        <v>1034</v>
      </c>
      <c r="E58" s="53" t="s">
        <v>1005</v>
      </c>
      <c r="F58" s="98">
        <f t="shared" si="3"/>
        <v>196.25</v>
      </c>
      <c r="G58" s="53">
        <v>157.0</v>
      </c>
      <c r="H58" s="99" t="s">
        <v>1075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3.5" customHeight="1">
      <c r="A59" s="53">
        <v>2013.0</v>
      </c>
      <c r="B59" s="53" t="s">
        <v>956</v>
      </c>
      <c r="C59" s="53" t="s">
        <v>1012</v>
      </c>
      <c r="D59" s="53" t="s">
        <v>1037</v>
      </c>
      <c r="E59" s="53" t="s">
        <v>1022</v>
      </c>
      <c r="F59" s="98">
        <f t="shared" si="3"/>
        <v>4483.75</v>
      </c>
      <c r="G59" s="53">
        <v>3587.0</v>
      </c>
      <c r="H59" s="99" t="s">
        <v>1076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3.5" customHeight="1">
      <c r="A60" s="53">
        <v>2013.0</v>
      </c>
      <c r="B60" s="53" t="s">
        <v>956</v>
      </c>
      <c r="C60" s="53" t="s">
        <v>1033</v>
      </c>
      <c r="D60" s="53" t="s">
        <v>1037</v>
      </c>
      <c r="E60" s="53" t="s">
        <v>1022</v>
      </c>
      <c r="F60" s="98">
        <f t="shared" si="3"/>
        <v>12038.75</v>
      </c>
      <c r="G60" s="53">
        <v>9631.0</v>
      </c>
      <c r="H60" s="99" t="s">
        <v>1077</v>
      </c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3.5" customHeight="1">
      <c r="A61" s="53">
        <v>2013.0</v>
      </c>
      <c r="B61" s="53" t="s">
        <v>956</v>
      </c>
      <c r="C61" s="53" t="s">
        <v>1012</v>
      </c>
      <c r="D61" s="53" t="s">
        <v>1037</v>
      </c>
      <c r="E61" s="53" t="s">
        <v>1022</v>
      </c>
      <c r="F61" s="98">
        <f t="shared" si="3"/>
        <v>4483.75</v>
      </c>
      <c r="G61" s="53">
        <v>3587.0</v>
      </c>
      <c r="H61" s="99" t="s">
        <v>1078</v>
      </c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3.5" customHeight="1">
      <c r="A62" s="53">
        <v>2013.0</v>
      </c>
      <c r="B62" s="53" t="s">
        <v>956</v>
      </c>
      <c r="C62" s="53" t="s">
        <v>1033</v>
      </c>
      <c r="D62" s="53" t="s">
        <v>1037</v>
      </c>
      <c r="E62" s="53" t="s">
        <v>1022</v>
      </c>
      <c r="F62" s="98">
        <f t="shared" si="3"/>
        <v>12038.75</v>
      </c>
      <c r="G62" s="53">
        <v>9631.0</v>
      </c>
      <c r="H62" s="99" t="s">
        <v>1079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3.5" customHeight="1">
      <c r="A63" s="53">
        <v>2013.0</v>
      </c>
      <c r="B63" s="53" t="s">
        <v>957</v>
      </c>
      <c r="C63" s="53" t="s">
        <v>1033</v>
      </c>
      <c r="D63" s="53" t="s">
        <v>1013</v>
      </c>
      <c r="E63" s="53" t="s">
        <v>1007</v>
      </c>
      <c r="F63" s="98">
        <f t="shared" si="3"/>
        <v>1972.5</v>
      </c>
      <c r="G63" s="53">
        <v>1578.0</v>
      </c>
      <c r="H63" s="99" t="s">
        <v>1080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3.5" customHeight="1">
      <c r="A64" s="53">
        <v>2013.0</v>
      </c>
      <c r="B64" s="53" t="s">
        <v>957</v>
      </c>
      <c r="C64" s="53" t="s">
        <v>1024</v>
      </c>
      <c r="D64" s="53" t="s">
        <v>1013</v>
      </c>
      <c r="E64" s="53" t="s">
        <v>1007</v>
      </c>
      <c r="F64" s="98">
        <f t="shared" si="3"/>
        <v>5733.75</v>
      </c>
      <c r="G64" s="53">
        <v>4587.0</v>
      </c>
      <c r="H64" s="99" t="s">
        <v>1081</v>
      </c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3.5" customHeight="1">
      <c r="A65" s="53">
        <v>2013.0</v>
      </c>
      <c r="B65" s="53" t="s">
        <v>957</v>
      </c>
      <c r="C65" s="53" t="s">
        <v>1033</v>
      </c>
      <c r="D65" s="53" t="s">
        <v>1013</v>
      </c>
      <c r="E65" s="53" t="s">
        <v>1007</v>
      </c>
      <c r="F65" s="98">
        <f t="shared" si="3"/>
        <v>1972.5</v>
      </c>
      <c r="G65" s="53">
        <v>1578.0</v>
      </c>
      <c r="H65" s="99" t="s">
        <v>1082</v>
      </c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3.5" customHeight="1">
      <c r="A66" s="53">
        <v>2013.0</v>
      </c>
      <c r="B66" s="53" t="s">
        <v>957</v>
      </c>
      <c r="C66" s="53" t="s">
        <v>1024</v>
      </c>
      <c r="D66" s="53" t="s">
        <v>1013</v>
      </c>
      <c r="E66" s="53" t="s">
        <v>1007</v>
      </c>
      <c r="F66" s="98">
        <f t="shared" si="3"/>
        <v>5733.75</v>
      </c>
      <c r="G66" s="53">
        <v>4587.0</v>
      </c>
      <c r="H66" s="99" t="s">
        <v>1083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3.5" customHeight="1">
      <c r="A67" s="53">
        <v>2013.0</v>
      </c>
      <c r="B67" s="53" t="s">
        <v>957</v>
      </c>
      <c r="C67" s="53" t="s">
        <v>1012</v>
      </c>
      <c r="D67" s="53" t="s">
        <v>1021</v>
      </c>
      <c r="E67" s="53" t="s">
        <v>1022</v>
      </c>
      <c r="F67" s="98">
        <f t="shared" si="3"/>
        <v>9865</v>
      </c>
      <c r="G67" s="53">
        <v>7892.0</v>
      </c>
      <c r="H67" s="99" t="s">
        <v>1084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3.5" customHeight="1">
      <c r="A68" s="53">
        <v>2013.0</v>
      </c>
      <c r="B68" s="53" t="s">
        <v>957</v>
      </c>
      <c r="C68" s="53" t="s">
        <v>1033</v>
      </c>
      <c r="D68" s="53" t="s">
        <v>1021</v>
      </c>
      <c r="E68" s="53" t="s">
        <v>1022</v>
      </c>
      <c r="F68" s="98">
        <f t="shared" si="3"/>
        <v>1972.5</v>
      </c>
      <c r="G68" s="53">
        <v>1578.0</v>
      </c>
      <c r="H68" s="99" t="s">
        <v>1085</v>
      </c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3.5" customHeight="1">
      <c r="A69" s="53">
        <v>2013.0</v>
      </c>
      <c r="B69" s="53" t="s">
        <v>957</v>
      </c>
      <c r="C69" s="53" t="s">
        <v>1012</v>
      </c>
      <c r="D69" s="53" t="s">
        <v>1021</v>
      </c>
      <c r="E69" s="53" t="s">
        <v>1022</v>
      </c>
      <c r="F69" s="98">
        <f t="shared" si="3"/>
        <v>5858.75</v>
      </c>
      <c r="G69" s="53">
        <v>4687.0</v>
      </c>
      <c r="H69" s="99" t="s">
        <v>1086</v>
      </c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3.5" customHeight="1">
      <c r="A70" s="53">
        <v>2013.0</v>
      </c>
      <c r="B70" s="53" t="s">
        <v>957</v>
      </c>
      <c r="C70" s="53" t="s">
        <v>1016</v>
      </c>
      <c r="D70" s="53" t="s">
        <v>1021</v>
      </c>
      <c r="E70" s="53" t="s">
        <v>1022</v>
      </c>
      <c r="F70" s="98">
        <f t="shared" si="3"/>
        <v>1705</v>
      </c>
      <c r="G70" s="53">
        <v>1364.0</v>
      </c>
      <c r="H70" s="99" t="s">
        <v>1087</v>
      </c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3.5" customHeight="1">
      <c r="A71" s="53">
        <v>2013.0</v>
      </c>
      <c r="B71" s="53" t="s">
        <v>957</v>
      </c>
      <c r="C71" s="53" t="s">
        <v>1012</v>
      </c>
      <c r="D71" s="53" t="s">
        <v>1021</v>
      </c>
      <c r="E71" s="53" t="s">
        <v>1022</v>
      </c>
      <c r="F71" s="98">
        <f t="shared" si="3"/>
        <v>9865</v>
      </c>
      <c r="G71" s="53">
        <v>7892.0</v>
      </c>
      <c r="H71" s="99" t="s">
        <v>1088</v>
      </c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3.5" customHeight="1">
      <c r="A72" s="53">
        <v>2013.0</v>
      </c>
      <c r="B72" s="53" t="s">
        <v>957</v>
      </c>
      <c r="C72" s="53" t="s">
        <v>1033</v>
      </c>
      <c r="D72" s="53" t="s">
        <v>1021</v>
      </c>
      <c r="E72" s="53" t="s">
        <v>1022</v>
      </c>
      <c r="F72" s="98">
        <f t="shared" si="3"/>
        <v>1972.5</v>
      </c>
      <c r="G72" s="53">
        <v>1578.0</v>
      </c>
      <c r="H72" s="99" t="s">
        <v>1089</v>
      </c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3.5" customHeight="1">
      <c r="A73" s="53">
        <v>2013.0</v>
      </c>
      <c r="B73" s="53" t="s">
        <v>957</v>
      </c>
      <c r="C73" s="53" t="s">
        <v>1012</v>
      </c>
      <c r="D73" s="53" t="s">
        <v>1021</v>
      </c>
      <c r="E73" s="53" t="s">
        <v>1022</v>
      </c>
      <c r="F73" s="98">
        <f t="shared" si="3"/>
        <v>5858.75</v>
      </c>
      <c r="G73" s="53">
        <v>4687.0</v>
      </c>
      <c r="H73" s="99" t="s">
        <v>1090</v>
      </c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3.5" customHeight="1">
      <c r="A74" s="53">
        <v>2013.0</v>
      </c>
      <c r="B74" s="53" t="s">
        <v>957</v>
      </c>
      <c r="C74" s="53" t="s">
        <v>1016</v>
      </c>
      <c r="D74" s="53" t="s">
        <v>1021</v>
      </c>
      <c r="E74" s="53" t="s">
        <v>1022</v>
      </c>
      <c r="F74" s="98">
        <f t="shared" si="3"/>
        <v>1705</v>
      </c>
      <c r="G74" s="53">
        <v>1364.0</v>
      </c>
      <c r="H74" s="99" t="s">
        <v>1091</v>
      </c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3.5" customHeight="1">
      <c r="A75" s="53">
        <v>2013.0</v>
      </c>
      <c r="B75" s="53" t="s">
        <v>957</v>
      </c>
      <c r="C75" s="53" t="s">
        <v>1024</v>
      </c>
      <c r="D75" s="53" t="s">
        <v>1028</v>
      </c>
      <c r="E75" s="53" t="s">
        <v>1004</v>
      </c>
      <c r="F75" s="98">
        <f t="shared" si="3"/>
        <v>7327.5</v>
      </c>
      <c r="G75" s="53">
        <v>5862.0</v>
      </c>
      <c r="H75" s="99" t="s">
        <v>1092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3.5" customHeight="1">
      <c r="A76" s="53">
        <v>2013.0</v>
      </c>
      <c r="B76" s="53" t="s">
        <v>957</v>
      </c>
      <c r="C76" s="53" t="s">
        <v>1024</v>
      </c>
      <c r="D76" s="53" t="s">
        <v>1028</v>
      </c>
      <c r="E76" s="53" t="s">
        <v>1004</v>
      </c>
      <c r="F76" s="98">
        <f t="shared" si="3"/>
        <v>9268.75</v>
      </c>
      <c r="G76" s="53">
        <v>7415.0</v>
      </c>
      <c r="H76" s="99" t="s">
        <v>1093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3.5" customHeight="1">
      <c r="A77" s="53">
        <v>2013.0</v>
      </c>
      <c r="B77" s="53" t="s">
        <v>957</v>
      </c>
      <c r="C77" s="53" t="s">
        <v>1012</v>
      </c>
      <c r="D77" s="53" t="s">
        <v>1028</v>
      </c>
      <c r="E77" s="53" t="s">
        <v>1004</v>
      </c>
      <c r="F77" s="98">
        <f t="shared" si="3"/>
        <v>11190</v>
      </c>
      <c r="G77" s="53">
        <v>8952.0</v>
      </c>
      <c r="H77" s="99" t="s">
        <v>1094</v>
      </c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3.5" customHeight="1">
      <c r="A78" s="53">
        <v>2013.0</v>
      </c>
      <c r="B78" s="53" t="s">
        <v>957</v>
      </c>
      <c r="C78" s="53" t="s">
        <v>1024</v>
      </c>
      <c r="D78" s="53" t="s">
        <v>1028</v>
      </c>
      <c r="E78" s="53" t="s">
        <v>1004</v>
      </c>
      <c r="F78" s="98">
        <f t="shared" si="3"/>
        <v>12182.5</v>
      </c>
      <c r="G78" s="53">
        <v>9746.0</v>
      </c>
      <c r="H78" s="99" t="s">
        <v>1095</v>
      </c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3.5" customHeight="1">
      <c r="A79" s="53">
        <v>2013.0</v>
      </c>
      <c r="B79" s="53" t="s">
        <v>957</v>
      </c>
      <c r="C79" s="53" t="s">
        <v>1033</v>
      </c>
      <c r="D79" s="53" t="s">
        <v>1028</v>
      </c>
      <c r="E79" s="53" t="s">
        <v>1004</v>
      </c>
      <c r="F79" s="98">
        <f t="shared" si="3"/>
        <v>1972.5</v>
      </c>
      <c r="G79" s="53">
        <v>1578.0</v>
      </c>
      <c r="H79" s="99" t="s">
        <v>1096</v>
      </c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3.5" customHeight="1">
      <c r="A80" s="53">
        <v>2013.0</v>
      </c>
      <c r="B80" s="53" t="s">
        <v>957</v>
      </c>
      <c r="C80" s="53" t="s">
        <v>1024</v>
      </c>
      <c r="D80" s="53" t="s">
        <v>1028</v>
      </c>
      <c r="E80" s="53" t="s">
        <v>1004</v>
      </c>
      <c r="F80" s="98">
        <f t="shared" si="3"/>
        <v>7327.5</v>
      </c>
      <c r="G80" s="53">
        <v>5862.0</v>
      </c>
      <c r="H80" s="99" t="s">
        <v>1097</v>
      </c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3.5" customHeight="1">
      <c r="A81" s="53">
        <v>2013.0</v>
      </c>
      <c r="B81" s="53" t="s">
        <v>957</v>
      </c>
      <c r="C81" s="53" t="s">
        <v>1024</v>
      </c>
      <c r="D81" s="53" t="s">
        <v>1028</v>
      </c>
      <c r="E81" s="53" t="s">
        <v>1004</v>
      </c>
      <c r="F81" s="98">
        <f t="shared" si="3"/>
        <v>9268.75</v>
      </c>
      <c r="G81" s="53">
        <v>7415.0</v>
      </c>
      <c r="H81" s="99" t="s">
        <v>1098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3.5" customHeight="1">
      <c r="A82" s="53">
        <v>2013.0</v>
      </c>
      <c r="B82" s="53" t="s">
        <v>957</v>
      </c>
      <c r="C82" s="53" t="s">
        <v>1012</v>
      </c>
      <c r="D82" s="53" t="s">
        <v>1028</v>
      </c>
      <c r="E82" s="53" t="s">
        <v>1004</v>
      </c>
      <c r="F82" s="98">
        <f t="shared" si="3"/>
        <v>11190</v>
      </c>
      <c r="G82" s="53">
        <v>8952.0</v>
      </c>
      <c r="H82" s="99" t="s">
        <v>1099</v>
      </c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3.5" customHeight="1">
      <c r="A83" s="53">
        <v>2013.0</v>
      </c>
      <c r="B83" s="53" t="s">
        <v>957</v>
      </c>
      <c r="C83" s="53" t="s">
        <v>1024</v>
      </c>
      <c r="D83" s="53" t="s">
        <v>1028</v>
      </c>
      <c r="E83" s="53" t="s">
        <v>1004</v>
      </c>
      <c r="F83" s="98">
        <f t="shared" si="3"/>
        <v>12182.5</v>
      </c>
      <c r="G83" s="53">
        <v>9746.0</v>
      </c>
      <c r="H83" s="99" t="s">
        <v>1100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3.5" customHeight="1">
      <c r="A84" s="53">
        <v>2013.0</v>
      </c>
      <c r="B84" s="53" t="s">
        <v>957</v>
      </c>
      <c r="C84" s="53" t="s">
        <v>1033</v>
      </c>
      <c r="D84" s="53" t="s">
        <v>1028</v>
      </c>
      <c r="E84" s="53" t="s">
        <v>1004</v>
      </c>
      <c r="F84" s="98">
        <f t="shared" si="3"/>
        <v>1972.5</v>
      </c>
      <c r="G84" s="53">
        <v>1578.0</v>
      </c>
      <c r="H84" s="99" t="s">
        <v>1101</v>
      </c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3.5" customHeight="1">
      <c r="A85" s="53">
        <v>2013.0</v>
      </c>
      <c r="B85" s="53" t="s">
        <v>957</v>
      </c>
      <c r="C85" s="53" t="s">
        <v>1012</v>
      </c>
      <c r="D85" s="53" t="s">
        <v>1034</v>
      </c>
      <c r="E85" s="53" t="s">
        <v>1005</v>
      </c>
      <c r="F85" s="98">
        <f t="shared" si="3"/>
        <v>9865</v>
      </c>
      <c r="G85" s="53">
        <v>7892.0</v>
      </c>
      <c r="H85" s="99" t="s">
        <v>1102</v>
      </c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3.5" customHeight="1">
      <c r="A86" s="53">
        <v>2013.0</v>
      </c>
      <c r="B86" s="53" t="s">
        <v>957</v>
      </c>
      <c r="C86" s="53" t="s">
        <v>1012</v>
      </c>
      <c r="D86" s="53" t="s">
        <v>1034</v>
      </c>
      <c r="E86" s="53" t="s">
        <v>1005</v>
      </c>
      <c r="F86" s="98">
        <f t="shared" si="3"/>
        <v>9982.5</v>
      </c>
      <c r="G86" s="53">
        <v>7986.0</v>
      </c>
      <c r="H86" s="99" t="s">
        <v>1103</v>
      </c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3.5" customHeight="1">
      <c r="A87" s="53">
        <v>2013.0</v>
      </c>
      <c r="B87" s="53" t="s">
        <v>957</v>
      </c>
      <c r="C87" s="53" t="s">
        <v>1012</v>
      </c>
      <c r="D87" s="53" t="s">
        <v>1034</v>
      </c>
      <c r="E87" s="53" t="s">
        <v>1005</v>
      </c>
      <c r="F87" s="98">
        <f t="shared" si="3"/>
        <v>9865</v>
      </c>
      <c r="G87" s="53">
        <v>7892.0</v>
      </c>
      <c r="H87" s="99" t="s">
        <v>1104</v>
      </c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3.5" customHeight="1">
      <c r="A88" s="53">
        <v>2013.0</v>
      </c>
      <c r="B88" s="53" t="s">
        <v>957</v>
      </c>
      <c r="C88" s="53" t="s">
        <v>1012</v>
      </c>
      <c r="D88" s="53" t="s">
        <v>1034</v>
      </c>
      <c r="E88" s="53" t="s">
        <v>1005</v>
      </c>
      <c r="F88" s="98">
        <f t="shared" si="3"/>
        <v>9982.5</v>
      </c>
      <c r="G88" s="53">
        <v>7986.0</v>
      </c>
      <c r="H88" s="99" t="s">
        <v>1105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3.5" customHeight="1">
      <c r="A89" s="53">
        <v>2013.0</v>
      </c>
      <c r="B89" s="53" t="s">
        <v>957</v>
      </c>
      <c r="C89" s="53" t="s">
        <v>1012</v>
      </c>
      <c r="D89" s="53" t="s">
        <v>1037</v>
      </c>
      <c r="E89" s="53" t="s">
        <v>1022</v>
      </c>
      <c r="F89" s="98">
        <f t="shared" si="3"/>
        <v>5858.75</v>
      </c>
      <c r="G89" s="53">
        <v>4687.0</v>
      </c>
      <c r="H89" s="99" t="s">
        <v>1106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3.5" customHeight="1">
      <c r="A90" s="53">
        <v>2013.0</v>
      </c>
      <c r="B90" s="53" t="s">
        <v>957</v>
      </c>
      <c r="C90" s="53" t="s">
        <v>1016</v>
      </c>
      <c r="D90" s="53" t="s">
        <v>1037</v>
      </c>
      <c r="E90" s="53" t="s">
        <v>1022</v>
      </c>
      <c r="F90" s="98">
        <f t="shared" si="3"/>
        <v>1705</v>
      </c>
      <c r="G90" s="53">
        <v>1364.0</v>
      </c>
      <c r="H90" s="99" t="s">
        <v>1107</v>
      </c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3.5" customHeight="1">
      <c r="A91" s="53">
        <v>2013.0</v>
      </c>
      <c r="B91" s="53" t="s">
        <v>957</v>
      </c>
      <c r="C91" s="53" t="s">
        <v>1012</v>
      </c>
      <c r="D91" s="53" t="s">
        <v>1037</v>
      </c>
      <c r="E91" s="53" t="s">
        <v>1022</v>
      </c>
      <c r="F91" s="98">
        <f t="shared" si="3"/>
        <v>5858.75</v>
      </c>
      <c r="G91" s="53">
        <v>4687.0</v>
      </c>
      <c r="H91" s="99" t="s">
        <v>1108</v>
      </c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3.5" customHeight="1">
      <c r="A92" s="53">
        <v>2013.0</v>
      </c>
      <c r="B92" s="53" t="s">
        <v>957</v>
      </c>
      <c r="C92" s="53" t="s">
        <v>1016</v>
      </c>
      <c r="D92" s="53" t="s">
        <v>1037</v>
      </c>
      <c r="E92" s="53" t="s">
        <v>1022</v>
      </c>
      <c r="F92" s="98">
        <f t="shared" si="3"/>
        <v>1705</v>
      </c>
      <c r="G92" s="53">
        <v>1364.0</v>
      </c>
      <c r="H92" s="99" t="s">
        <v>1109</v>
      </c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3.5" customHeight="1">
      <c r="A93" s="53">
        <v>2013.0</v>
      </c>
      <c r="B93" s="53" t="s">
        <v>950</v>
      </c>
      <c r="C93" s="53" t="s">
        <v>1016</v>
      </c>
      <c r="D93" s="53" t="s">
        <v>1013</v>
      </c>
      <c r="E93" s="53" t="s">
        <v>1007</v>
      </c>
      <c r="F93" s="98">
        <f t="shared" si="3"/>
        <v>622.5</v>
      </c>
      <c r="G93" s="53">
        <v>498.0</v>
      </c>
      <c r="H93" s="99" t="s">
        <v>1110</v>
      </c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3.5" customHeight="1">
      <c r="A94" s="53">
        <v>2013.0</v>
      </c>
      <c r="B94" s="53" t="s">
        <v>950</v>
      </c>
      <c r="C94" s="53" t="s">
        <v>1033</v>
      </c>
      <c r="D94" s="53" t="s">
        <v>1013</v>
      </c>
      <c r="E94" s="53" t="s">
        <v>1007</v>
      </c>
      <c r="F94" s="98">
        <f t="shared" si="3"/>
        <v>6118.75</v>
      </c>
      <c r="G94" s="53">
        <v>4895.0</v>
      </c>
      <c r="H94" s="99" t="s">
        <v>1111</v>
      </c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3.5" customHeight="1">
      <c r="A95" s="53">
        <v>2013.0</v>
      </c>
      <c r="B95" s="53" t="s">
        <v>950</v>
      </c>
      <c r="C95" s="53" t="s">
        <v>1016</v>
      </c>
      <c r="D95" s="53" t="s">
        <v>1013</v>
      </c>
      <c r="E95" s="53" t="s">
        <v>1007</v>
      </c>
      <c r="F95" s="98">
        <f t="shared" si="3"/>
        <v>622.5</v>
      </c>
      <c r="G95" s="53">
        <v>498.0</v>
      </c>
      <c r="H95" s="99" t="s">
        <v>1112</v>
      </c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3.5" customHeight="1">
      <c r="A96" s="53">
        <v>2013.0</v>
      </c>
      <c r="B96" s="53" t="s">
        <v>950</v>
      </c>
      <c r="C96" s="53" t="s">
        <v>1033</v>
      </c>
      <c r="D96" s="53" t="s">
        <v>1013</v>
      </c>
      <c r="E96" s="53" t="s">
        <v>1007</v>
      </c>
      <c r="F96" s="98">
        <f t="shared" si="3"/>
        <v>6118.75</v>
      </c>
      <c r="G96" s="53">
        <v>4895.0</v>
      </c>
      <c r="H96" s="99" t="s">
        <v>1113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3.5" customHeight="1">
      <c r="A97" s="53">
        <v>2013.0</v>
      </c>
      <c r="B97" s="53" t="s">
        <v>950</v>
      </c>
      <c r="C97" s="53" t="s">
        <v>1033</v>
      </c>
      <c r="D97" s="53" t="s">
        <v>1021</v>
      </c>
      <c r="E97" s="53" t="s">
        <v>1022</v>
      </c>
      <c r="F97" s="98">
        <f t="shared" si="3"/>
        <v>6120</v>
      </c>
      <c r="G97" s="53">
        <v>4896.0</v>
      </c>
      <c r="H97" s="99" t="s">
        <v>1114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3.5" customHeight="1">
      <c r="A98" s="53">
        <v>2013.0</v>
      </c>
      <c r="B98" s="53" t="s">
        <v>950</v>
      </c>
      <c r="C98" s="53" t="s">
        <v>1012</v>
      </c>
      <c r="D98" s="53" t="s">
        <v>1021</v>
      </c>
      <c r="E98" s="53" t="s">
        <v>1022</v>
      </c>
      <c r="F98" s="98">
        <f t="shared" si="3"/>
        <v>5733.75</v>
      </c>
      <c r="G98" s="53">
        <v>4587.0</v>
      </c>
      <c r="H98" s="99" t="s">
        <v>1115</v>
      </c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3.5" customHeight="1">
      <c r="A99" s="53">
        <v>2013.0</v>
      </c>
      <c r="B99" s="53" t="s">
        <v>950</v>
      </c>
      <c r="C99" s="53" t="s">
        <v>1033</v>
      </c>
      <c r="D99" s="53" t="s">
        <v>1021</v>
      </c>
      <c r="E99" s="53" t="s">
        <v>1022</v>
      </c>
      <c r="F99" s="98">
        <f t="shared" si="3"/>
        <v>6120</v>
      </c>
      <c r="G99" s="53">
        <v>4896.0</v>
      </c>
      <c r="H99" s="99" t="s">
        <v>1116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3.5" customHeight="1">
      <c r="A100" s="53">
        <v>2013.0</v>
      </c>
      <c r="B100" s="53" t="s">
        <v>950</v>
      </c>
      <c r="C100" s="53" t="s">
        <v>1012</v>
      </c>
      <c r="D100" s="53" t="s">
        <v>1021</v>
      </c>
      <c r="E100" s="53" t="s">
        <v>1022</v>
      </c>
      <c r="F100" s="98">
        <f t="shared" si="3"/>
        <v>5733.75</v>
      </c>
      <c r="G100" s="53">
        <v>4587.0</v>
      </c>
      <c r="H100" s="99" t="s">
        <v>1117</v>
      </c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3.5" customHeight="1">
      <c r="A101" s="53">
        <v>2013.0</v>
      </c>
      <c r="B101" s="53" t="s">
        <v>950</v>
      </c>
      <c r="C101" s="53" t="s">
        <v>1012</v>
      </c>
      <c r="D101" s="53" t="s">
        <v>1028</v>
      </c>
      <c r="E101" s="53" t="s">
        <v>1004</v>
      </c>
      <c r="F101" s="98">
        <f t="shared" si="3"/>
        <v>4483.75</v>
      </c>
      <c r="G101" s="53">
        <v>3587.0</v>
      </c>
      <c r="H101" s="99" t="s">
        <v>1118</v>
      </c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3.5" customHeight="1">
      <c r="A102" s="53">
        <v>2013.0</v>
      </c>
      <c r="B102" s="53" t="s">
        <v>950</v>
      </c>
      <c r="C102" s="53" t="s">
        <v>1012</v>
      </c>
      <c r="D102" s="53" t="s">
        <v>1028</v>
      </c>
      <c r="E102" s="53" t="s">
        <v>1004</v>
      </c>
      <c r="F102" s="98">
        <f t="shared" si="3"/>
        <v>9865</v>
      </c>
      <c r="G102" s="53">
        <v>7892.0</v>
      </c>
      <c r="H102" s="99" t="s">
        <v>1119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3.5" customHeight="1">
      <c r="A103" s="53">
        <v>2013.0</v>
      </c>
      <c r="B103" s="53" t="s">
        <v>950</v>
      </c>
      <c r="C103" s="53" t="s">
        <v>1012</v>
      </c>
      <c r="D103" s="53" t="s">
        <v>1028</v>
      </c>
      <c r="E103" s="53" t="s">
        <v>1004</v>
      </c>
      <c r="F103" s="98">
        <f t="shared" si="3"/>
        <v>4483.75</v>
      </c>
      <c r="G103" s="53">
        <v>3587.0</v>
      </c>
      <c r="H103" s="99" t="s">
        <v>1120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3.5" customHeight="1">
      <c r="A104" s="53">
        <v>2013.0</v>
      </c>
      <c r="B104" s="53" t="s">
        <v>950</v>
      </c>
      <c r="C104" s="53" t="s">
        <v>1012</v>
      </c>
      <c r="D104" s="53" t="s">
        <v>1028</v>
      </c>
      <c r="E104" s="53" t="s">
        <v>1004</v>
      </c>
      <c r="F104" s="98">
        <f t="shared" si="3"/>
        <v>9865</v>
      </c>
      <c r="G104" s="53">
        <v>7892.0</v>
      </c>
      <c r="H104" s="99" t="s">
        <v>1121</v>
      </c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3.5" customHeight="1">
      <c r="A105" s="53">
        <v>2013.0</v>
      </c>
      <c r="B105" s="53" t="s">
        <v>950</v>
      </c>
      <c r="C105" s="53" t="s">
        <v>1033</v>
      </c>
      <c r="D105" s="53" t="s">
        <v>1034</v>
      </c>
      <c r="E105" s="53" t="s">
        <v>1005</v>
      </c>
      <c r="F105" s="98">
        <f t="shared" si="3"/>
        <v>6120</v>
      </c>
      <c r="G105" s="53">
        <v>4896.0</v>
      </c>
      <c r="H105" s="99" t="s">
        <v>1122</v>
      </c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3.5" customHeight="1">
      <c r="A106" s="53">
        <v>2013.0</v>
      </c>
      <c r="B106" s="53" t="s">
        <v>950</v>
      </c>
      <c r="C106" s="53" t="s">
        <v>1012</v>
      </c>
      <c r="D106" s="53" t="s">
        <v>1034</v>
      </c>
      <c r="E106" s="53" t="s">
        <v>1005</v>
      </c>
      <c r="F106" s="98">
        <f t="shared" si="3"/>
        <v>5733.75</v>
      </c>
      <c r="G106" s="53">
        <v>4587.0</v>
      </c>
      <c r="H106" s="99" t="s">
        <v>1123</v>
      </c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3.5" customHeight="1">
      <c r="A107" s="53">
        <v>2013.0</v>
      </c>
      <c r="B107" s="53" t="s">
        <v>950</v>
      </c>
      <c r="C107" s="53" t="s">
        <v>1012</v>
      </c>
      <c r="D107" s="53" t="s">
        <v>1034</v>
      </c>
      <c r="E107" s="53" t="s">
        <v>1005</v>
      </c>
      <c r="F107" s="98">
        <f t="shared" si="3"/>
        <v>6098.75</v>
      </c>
      <c r="G107" s="53">
        <v>4879.0</v>
      </c>
      <c r="H107" s="99" t="s">
        <v>1124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3.5" customHeight="1">
      <c r="A108" s="53">
        <v>2013.0</v>
      </c>
      <c r="B108" s="53" t="s">
        <v>950</v>
      </c>
      <c r="C108" s="53" t="s">
        <v>1033</v>
      </c>
      <c r="D108" s="53" t="s">
        <v>1034</v>
      </c>
      <c r="E108" s="53" t="s">
        <v>1005</v>
      </c>
      <c r="F108" s="98">
        <f t="shared" si="3"/>
        <v>6120</v>
      </c>
      <c r="G108" s="53">
        <v>4896.0</v>
      </c>
      <c r="H108" s="99" t="s">
        <v>1125</v>
      </c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3.5" customHeight="1">
      <c r="A109" s="53">
        <v>2013.0</v>
      </c>
      <c r="B109" s="53" t="s">
        <v>950</v>
      </c>
      <c r="C109" s="53" t="s">
        <v>1012</v>
      </c>
      <c r="D109" s="53" t="s">
        <v>1034</v>
      </c>
      <c r="E109" s="53" t="s">
        <v>1005</v>
      </c>
      <c r="F109" s="98">
        <f t="shared" si="3"/>
        <v>5733.75</v>
      </c>
      <c r="G109" s="53">
        <v>4587.0</v>
      </c>
      <c r="H109" s="99" t="s">
        <v>1126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3.5" customHeight="1">
      <c r="A110" s="53">
        <v>2013.0</v>
      </c>
      <c r="B110" s="53" t="s">
        <v>950</v>
      </c>
      <c r="C110" s="53" t="s">
        <v>1012</v>
      </c>
      <c r="D110" s="53" t="s">
        <v>1034</v>
      </c>
      <c r="E110" s="53" t="s">
        <v>1005</v>
      </c>
      <c r="F110" s="98">
        <f t="shared" si="3"/>
        <v>6098.75</v>
      </c>
      <c r="G110" s="53">
        <v>4879.0</v>
      </c>
      <c r="H110" s="99" t="s">
        <v>1127</v>
      </c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3.5" customHeight="1">
      <c r="A111" s="53">
        <v>2013.0</v>
      </c>
      <c r="B111" s="53" t="s">
        <v>950</v>
      </c>
      <c r="C111" s="53" t="s">
        <v>1024</v>
      </c>
      <c r="D111" s="53" t="s">
        <v>1037</v>
      </c>
      <c r="E111" s="53" t="s">
        <v>1022</v>
      </c>
      <c r="F111" s="98">
        <f t="shared" si="3"/>
        <v>5733.75</v>
      </c>
      <c r="G111" s="53">
        <v>4587.0</v>
      </c>
      <c r="H111" s="99" t="s">
        <v>1128</v>
      </c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3.5" customHeight="1">
      <c r="A112" s="53">
        <v>2013.0</v>
      </c>
      <c r="B112" s="53" t="s">
        <v>950</v>
      </c>
      <c r="C112" s="53" t="s">
        <v>1012</v>
      </c>
      <c r="D112" s="53" t="s">
        <v>1037</v>
      </c>
      <c r="E112" s="53" t="s">
        <v>1022</v>
      </c>
      <c r="F112" s="98">
        <f t="shared" si="3"/>
        <v>7905</v>
      </c>
      <c r="G112" s="53">
        <v>6324.0</v>
      </c>
      <c r="H112" s="99" t="s">
        <v>1129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3.5" customHeight="1">
      <c r="A113" s="53">
        <v>2013.0</v>
      </c>
      <c r="B113" s="53" t="s">
        <v>950</v>
      </c>
      <c r="C113" s="53" t="s">
        <v>1024</v>
      </c>
      <c r="D113" s="53" t="s">
        <v>1037</v>
      </c>
      <c r="E113" s="53" t="s">
        <v>1022</v>
      </c>
      <c r="F113" s="98">
        <f t="shared" si="3"/>
        <v>5733.75</v>
      </c>
      <c r="G113" s="53">
        <v>4587.0</v>
      </c>
      <c r="H113" s="99" t="s">
        <v>1130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3.5" customHeight="1">
      <c r="A114" s="53">
        <v>2013.0</v>
      </c>
      <c r="B114" s="53" t="s">
        <v>950</v>
      </c>
      <c r="C114" s="53" t="s">
        <v>1012</v>
      </c>
      <c r="D114" s="53" t="s">
        <v>1037</v>
      </c>
      <c r="E114" s="53" t="s">
        <v>1022</v>
      </c>
      <c r="F114" s="98">
        <f t="shared" si="3"/>
        <v>7905</v>
      </c>
      <c r="G114" s="53">
        <v>6324.0</v>
      </c>
      <c r="H114" s="99" t="s">
        <v>1131</v>
      </c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3.5" customHeight="1">
      <c r="A115" s="53">
        <v>2013.0</v>
      </c>
      <c r="B115" s="53" t="s">
        <v>959</v>
      </c>
      <c r="C115" s="53" t="s">
        <v>1012</v>
      </c>
      <c r="D115" s="53" t="s">
        <v>1013</v>
      </c>
      <c r="E115" s="53" t="s">
        <v>1007</v>
      </c>
      <c r="F115" s="98">
        <f t="shared" si="3"/>
        <v>7028.75</v>
      </c>
      <c r="G115" s="53">
        <v>5623.0</v>
      </c>
      <c r="H115" s="99" t="s">
        <v>1132</v>
      </c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3.5" customHeight="1">
      <c r="A116" s="53">
        <v>2013.0</v>
      </c>
      <c r="B116" s="53" t="s">
        <v>959</v>
      </c>
      <c r="C116" s="53" t="s">
        <v>1012</v>
      </c>
      <c r="D116" s="53" t="s">
        <v>1013</v>
      </c>
      <c r="E116" s="53" t="s">
        <v>1007</v>
      </c>
      <c r="F116" s="98">
        <f t="shared" si="3"/>
        <v>9160</v>
      </c>
      <c r="G116" s="53">
        <v>7328.0</v>
      </c>
      <c r="H116" s="99" t="s">
        <v>1133</v>
      </c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3.5" customHeight="1">
      <c r="A117" s="53">
        <v>2013.0</v>
      </c>
      <c r="B117" s="53" t="s">
        <v>959</v>
      </c>
      <c r="C117" s="53" t="s">
        <v>1012</v>
      </c>
      <c r="D117" s="53" t="s">
        <v>1013</v>
      </c>
      <c r="E117" s="53" t="s">
        <v>1007</v>
      </c>
      <c r="F117" s="98">
        <f t="shared" si="3"/>
        <v>7028.75</v>
      </c>
      <c r="G117" s="53">
        <v>5623.0</v>
      </c>
      <c r="H117" s="99" t="s">
        <v>1134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3.5" customHeight="1">
      <c r="A118" s="53">
        <v>2013.0</v>
      </c>
      <c r="B118" s="53" t="s">
        <v>959</v>
      </c>
      <c r="C118" s="53" t="s">
        <v>1012</v>
      </c>
      <c r="D118" s="53" t="s">
        <v>1013</v>
      </c>
      <c r="E118" s="53" t="s">
        <v>1007</v>
      </c>
      <c r="F118" s="98">
        <f t="shared" si="3"/>
        <v>9160</v>
      </c>
      <c r="G118" s="53">
        <v>7328.0</v>
      </c>
      <c r="H118" s="99" t="s">
        <v>1135</v>
      </c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3.5" customHeight="1">
      <c r="A119" s="53">
        <v>2013.0</v>
      </c>
      <c r="B119" s="53" t="s">
        <v>959</v>
      </c>
      <c r="C119" s="53" t="s">
        <v>1012</v>
      </c>
      <c r="D119" s="53" t="s">
        <v>1021</v>
      </c>
      <c r="E119" s="53" t="s">
        <v>1022</v>
      </c>
      <c r="F119" s="98">
        <f t="shared" si="3"/>
        <v>7028.75</v>
      </c>
      <c r="G119" s="53">
        <v>5623.0</v>
      </c>
      <c r="H119" s="99" t="s">
        <v>1136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3.5" customHeight="1">
      <c r="A120" s="53">
        <v>2013.0</v>
      </c>
      <c r="B120" s="53" t="s">
        <v>959</v>
      </c>
      <c r="C120" s="53" t="s">
        <v>1016</v>
      </c>
      <c r="D120" s="53" t="s">
        <v>1021</v>
      </c>
      <c r="E120" s="53" t="s">
        <v>1022</v>
      </c>
      <c r="F120" s="98">
        <f t="shared" si="3"/>
        <v>3247.5</v>
      </c>
      <c r="G120" s="53">
        <v>2598.0</v>
      </c>
      <c r="H120" s="99" t="s">
        <v>1137</v>
      </c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3.5" customHeight="1">
      <c r="A121" s="53">
        <v>2013.0</v>
      </c>
      <c r="B121" s="53" t="s">
        <v>959</v>
      </c>
      <c r="C121" s="53" t="s">
        <v>1012</v>
      </c>
      <c r="D121" s="53" t="s">
        <v>1021</v>
      </c>
      <c r="E121" s="53" t="s">
        <v>1022</v>
      </c>
      <c r="F121" s="98">
        <f t="shared" si="3"/>
        <v>7028.75</v>
      </c>
      <c r="G121" s="53">
        <v>5623.0</v>
      </c>
      <c r="H121" s="99" t="s">
        <v>1138</v>
      </c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3.5" customHeight="1">
      <c r="A122" s="53">
        <v>2013.0</v>
      </c>
      <c r="B122" s="53" t="s">
        <v>959</v>
      </c>
      <c r="C122" s="53" t="s">
        <v>1016</v>
      </c>
      <c r="D122" s="53" t="s">
        <v>1021</v>
      </c>
      <c r="E122" s="53" t="s">
        <v>1022</v>
      </c>
      <c r="F122" s="98">
        <f t="shared" si="3"/>
        <v>3247.5</v>
      </c>
      <c r="G122" s="53">
        <v>2598.0</v>
      </c>
      <c r="H122" s="99" t="s">
        <v>1139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3.5" customHeight="1">
      <c r="A123" s="53">
        <v>2013.0</v>
      </c>
      <c r="B123" s="53" t="s">
        <v>959</v>
      </c>
      <c r="C123" s="53" t="s">
        <v>1016</v>
      </c>
      <c r="D123" s="53" t="s">
        <v>1028</v>
      </c>
      <c r="E123" s="53" t="s">
        <v>1004</v>
      </c>
      <c r="F123" s="98">
        <f t="shared" si="3"/>
        <v>622.5</v>
      </c>
      <c r="G123" s="53">
        <v>498.0</v>
      </c>
      <c r="H123" s="99" t="s">
        <v>1140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3.5" customHeight="1">
      <c r="A124" s="53">
        <v>2013.0</v>
      </c>
      <c r="B124" s="53" t="s">
        <v>959</v>
      </c>
      <c r="C124" s="53" t="s">
        <v>1024</v>
      </c>
      <c r="D124" s="53" t="s">
        <v>1028</v>
      </c>
      <c r="E124" s="53" t="s">
        <v>1004</v>
      </c>
      <c r="F124" s="98">
        <f t="shared" si="3"/>
        <v>5733.75</v>
      </c>
      <c r="G124" s="53">
        <v>4587.0</v>
      </c>
      <c r="H124" s="99" t="s">
        <v>1141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3.5" customHeight="1">
      <c r="A125" s="53">
        <v>2013.0</v>
      </c>
      <c r="B125" s="53" t="s">
        <v>959</v>
      </c>
      <c r="C125" s="53" t="s">
        <v>1016</v>
      </c>
      <c r="D125" s="53" t="s">
        <v>1028</v>
      </c>
      <c r="E125" s="53" t="s">
        <v>1004</v>
      </c>
      <c r="F125" s="98">
        <f t="shared" si="3"/>
        <v>622.5</v>
      </c>
      <c r="G125" s="53">
        <v>498.0</v>
      </c>
      <c r="H125" s="99" t="s">
        <v>1142</v>
      </c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3.5" customHeight="1">
      <c r="A126" s="53">
        <v>2013.0</v>
      </c>
      <c r="B126" s="53" t="s">
        <v>959</v>
      </c>
      <c r="C126" s="53" t="s">
        <v>1024</v>
      </c>
      <c r="D126" s="53" t="s">
        <v>1028</v>
      </c>
      <c r="E126" s="53" t="s">
        <v>1004</v>
      </c>
      <c r="F126" s="98">
        <f t="shared" si="3"/>
        <v>5733.75</v>
      </c>
      <c r="G126" s="53">
        <v>4587.0</v>
      </c>
      <c r="H126" s="99" t="s">
        <v>1143</v>
      </c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3.5" customHeight="1">
      <c r="A127" s="53">
        <v>2013.0</v>
      </c>
      <c r="B127" s="53" t="s">
        <v>959</v>
      </c>
      <c r="C127" s="53" t="s">
        <v>1016</v>
      </c>
      <c r="D127" s="53" t="s">
        <v>1034</v>
      </c>
      <c r="E127" s="53" t="s">
        <v>1005</v>
      </c>
      <c r="F127" s="98">
        <f t="shared" si="3"/>
        <v>3247.5</v>
      </c>
      <c r="G127" s="53">
        <v>2598.0</v>
      </c>
      <c r="H127" s="99" t="s">
        <v>1144</v>
      </c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3.5" customHeight="1">
      <c r="A128" s="53">
        <v>2013.0</v>
      </c>
      <c r="B128" s="53" t="s">
        <v>959</v>
      </c>
      <c r="C128" s="53" t="s">
        <v>1033</v>
      </c>
      <c r="D128" s="53" t="s">
        <v>1034</v>
      </c>
      <c r="E128" s="53" t="s">
        <v>1005</v>
      </c>
      <c r="F128" s="98">
        <f t="shared" si="3"/>
        <v>2570</v>
      </c>
      <c r="G128" s="53">
        <v>2056.0</v>
      </c>
      <c r="H128" s="99" t="s">
        <v>1145</v>
      </c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3.5" customHeight="1">
      <c r="A129" s="53">
        <v>2013.0</v>
      </c>
      <c r="B129" s="53" t="s">
        <v>959</v>
      </c>
      <c r="C129" s="53" t="s">
        <v>1016</v>
      </c>
      <c r="D129" s="53" t="s">
        <v>1034</v>
      </c>
      <c r="E129" s="53" t="s">
        <v>1005</v>
      </c>
      <c r="F129" s="98">
        <f t="shared" si="3"/>
        <v>3247.5</v>
      </c>
      <c r="G129" s="53">
        <v>2598.0</v>
      </c>
      <c r="H129" s="99" t="s">
        <v>1146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3.5" customHeight="1">
      <c r="A130" s="53">
        <v>2013.0</v>
      </c>
      <c r="B130" s="53" t="s">
        <v>959</v>
      </c>
      <c r="C130" s="53" t="s">
        <v>1033</v>
      </c>
      <c r="D130" s="53" t="s">
        <v>1034</v>
      </c>
      <c r="E130" s="53" t="s">
        <v>1005</v>
      </c>
      <c r="F130" s="98">
        <f t="shared" si="3"/>
        <v>2570</v>
      </c>
      <c r="G130" s="53">
        <v>2056.0</v>
      </c>
      <c r="H130" s="99" t="s">
        <v>1147</v>
      </c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3.5" customHeight="1">
      <c r="A131" s="53">
        <v>2013.0</v>
      </c>
      <c r="B131" s="53" t="s">
        <v>959</v>
      </c>
      <c r="C131" s="53" t="s">
        <v>1024</v>
      </c>
      <c r="D131" s="53" t="s">
        <v>1037</v>
      </c>
      <c r="E131" s="53" t="s">
        <v>1022</v>
      </c>
      <c r="F131" s="98">
        <f t="shared" si="3"/>
        <v>10308.75</v>
      </c>
      <c r="G131" s="53">
        <v>8247.0</v>
      </c>
      <c r="H131" s="99" t="s">
        <v>1148</v>
      </c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3.5" customHeight="1">
      <c r="A132" s="53">
        <v>2013.0</v>
      </c>
      <c r="B132" s="53" t="s">
        <v>959</v>
      </c>
      <c r="C132" s="53" t="s">
        <v>1012</v>
      </c>
      <c r="D132" s="53" t="s">
        <v>1037</v>
      </c>
      <c r="E132" s="53" t="s">
        <v>1022</v>
      </c>
      <c r="F132" s="98">
        <f t="shared" si="3"/>
        <v>11026.25</v>
      </c>
      <c r="G132" s="53">
        <v>8821.0</v>
      </c>
      <c r="H132" s="99" t="s">
        <v>1149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3.5" customHeight="1">
      <c r="A133" s="53">
        <v>2013.0</v>
      </c>
      <c r="B133" s="53" t="s">
        <v>959</v>
      </c>
      <c r="C133" s="53" t="s">
        <v>1024</v>
      </c>
      <c r="D133" s="53" t="s">
        <v>1037</v>
      </c>
      <c r="E133" s="53" t="s">
        <v>1022</v>
      </c>
      <c r="F133" s="98">
        <f t="shared" si="3"/>
        <v>10308.75</v>
      </c>
      <c r="G133" s="53">
        <v>8247.0</v>
      </c>
      <c r="H133" s="99" t="s">
        <v>1150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3.5" customHeight="1">
      <c r="A134" s="53">
        <v>2013.0</v>
      </c>
      <c r="B134" s="53" t="s">
        <v>959</v>
      </c>
      <c r="C134" s="53" t="s">
        <v>1012</v>
      </c>
      <c r="D134" s="53" t="s">
        <v>1037</v>
      </c>
      <c r="E134" s="53" t="s">
        <v>1022</v>
      </c>
      <c r="F134" s="98">
        <f t="shared" si="3"/>
        <v>11026.25</v>
      </c>
      <c r="G134" s="53">
        <v>8821.0</v>
      </c>
      <c r="H134" s="99" t="s">
        <v>1151</v>
      </c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3.5" customHeight="1">
      <c r="A135" s="53">
        <v>2013.0</v>
      </c>
      <c r="B135" s="53" t="s">
        <v>1152</v>
      </c>
      <c r="C135" s="53" t="s">
        <v>1016</v>
      </c>
      <c r="D135" s="53" t="s">
        <v>1013</v>
      </c>
      <c r="E135" s="53" t="s">
        <v>1007</v>
      </c>
      <c r="F135" s="98">
        <f t="shared" si="3"/>
        <v>7360</v>
      </c>
      <c r="G135" s="53">
        <v>5888.0</v>
      </c>
      <c r="H135" s="99" t="s">
        <v>1153</v>
      </c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3.5" customHeight="1">
      <c r="A136" s="53">
        <v>2013.0</v>
      </c>
      <c r="B136" s="53" t="s">
        <v>1152</v>
      </c>
      <c r="C136" s="53" t="s">
        <v>1012</v>
      </c>
      <c r="D136" s="53" t="s">
        <v>1013</v>
      </c>
      <c r="E136" s="53" t="s">
        <v>1007</v>
      </c>
      <c r="F136" s="98">
        <f t="shared" si="3"/>
        <v>11177.5</v>
      </c>
      <c r="G136" s="53">
        <v>8942.0</v>
      </c>
      <c r="H136" s="99" t="s">
        <v>1154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3.5" customHeight="1">
      <c r="A137" s="53">
        <v>2013.0</v>
      </c>
      <c r="B137" s="53" t="s">
        <v>1152</v>
      </c>
      <c r="C137" s="53" t="s">
        <v>1033</v>
      </c>
      <c r="D137" s="53" t="s">
        <v>1013</v>
      </c>
      <c r="E137" s="53" t="s">
        <v>1007</v>
      </c>
      <c r="F137" s="98">
        <f t="shared" si="3"/>
        <v>3355</v>
      </c>
      <c r="G137" s="53">
        <v>2684.0</v>
      </c>
      <c r="H137" s="99" t="s">
        <v>1155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3.5" customHeight="1">
      <c r="A138" s="53">
        <v>2013.0</v>
      </c>
      <c r="B138" s="53" t="s">
        <v>1152</v>
      </c>
      <c r="C138" s="53" t="s">
        <v>1016</v>
      </c>
      <c r="D138" s="53" t="s">
        <v>1013</v>
      </c>
      <c r="E138" s="53" t="s">
        <v>1007</v>
      </c>
      <c r="F138" s="98">
        <f t="shared" si="3"/>
        <v>7360</v>
      </c>
      <c r="G138" s="53">
        <v>5888.0</v>
      </c>
      <c r="H138" s="99" t="s">
        <v>1156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3.5" customHeight="1">
      <c r="A139" s="53">
        <v>2013.0</v>
      </c>
      <c r="B139" s="53" t="s">
        <v>1152</v>
      </c>
      <c r="C139" s="53" t="s">
        <v>1012</v>
      </c>
      <c r="D139" s="53" t="s">
        <v>1013</v>
      </c>
      <c r="E139" s="53" t="s">
        <v>1007</v>
      </c>
      <c r="F139" s="98">
        <f t="shared" si="3"/>
        <v>11177.5</v>
      </c>
      <c r="G139" s="53">
        <v>8942.0</v>
      </c>
      <c r="H139" s="99" t="s">
        <v>1157</v>
      </c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3.5" customHeight="1">
      <c r="A140" s="53">
        <v>2013.0</v>
      </c>
      <c r="B140" s="53" t="s">
        <v>1152</v>
      </c>
      <c r="C140" s="53" t="s">
        <v>1033</v>
      </c>
      <c r="D140" s="53" t="s">
        <v>1013</v>
      </c>
      <c r="E140" s="53" t="s">
        <v>1007</v>
      </c>
      <c r="F140" s="98">
        <f t="shared" si="3"/>
        <v>3355</v>
      </c>
      <c r="G140" s="53">
        <v>2684.0</v>
      </c>
      <c r="H140" s="99" t="s">
        <v>1158</v>
      </c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3.5" customHeight="1">
      <c r="A141" s="53">
        <v>2013.0</v>
      </c>
      <c r="B141" s="53" t="s">
        <v>1152</v>
      </c>
      <c r="C141" s="53" t="s">
        <v>1016</v>
      </c>
      <c r="D141" s="53" t="s">
        <v>1021</v>
      </c>
      <c r="E141" s="53" t="s">
        <v>1022</v>
      </c>
      <c r="F141" s="98">
        <f t="shared" si="3"/>
        <v>7360</v>
      </c>
      <c r="G141" s="53">
        <v>5888.0</v>
      </c>
      <c r="H141" s="99" t="s">
        <v>1159</v>
      </c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3.5" customHeight="1">
      <c r="A142" s="53">
        <v>2013.0</v>
      </c>
      <c r="B142" s="53" t="s">
        <v>1152</v>
      </c>
      <c r="C142" s="53" t="s">
        <v>1024</v>
      </c>
      <c r="D142" s="53" t="s">
        <v>1021</v>
      </c>
      <c r="E142" s="53" t="s">
        <v>1022</v>
      </c>
      <c r="F142" s="98">
        <f t="shared" si="3"/>
        <v>2956.25</v>
      </c>
      <c r="G142" s="53">
        <v>2365.0</v>
      </c>
      <c r="H142" s="99" t="s">
        <v>1160</v>
      </c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3.5" customHeight="1">
      <c r="A143" s="53">
        <v>2013.0</v>
      </c>
      <c r="B143" s="53" t="s">
        <v>1152</v>
      </c>
      <c r="C143" s="53" t="s">
        <v>1016</v>
      </c>
      <c r="D143" s="53" t="s">
        <v>1021</v>
      </c>
      <c r="E143" s="53" t="s">
        <v>1022</v>
      </c>
      <c r="F143" s="98">
        <f t="shared" si="3"/>
        <v>7360</v>
      </c>
      <c r="G143" s="53">
        <v>5888.0</v>
      </c>
      <c r="H143" s="99" t="s">
        <v>1161</v>
      </c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3.5" customHeight="1">
      <c r="A144" s="53">
        <v>2013.0</v>
      </c>
      <c r="B144" s="53" t="s">
        <v>1152</v>
      </c>
      <c r="C144" s="53" t="s">
        <v>1024</v>
      </c>
      <c r="D144" s="53" t="s">
        <v>1021</v>
      </c>
      <c r="E144" s="53" t="s">
        <v>1022</v>
      </c>
      <c r="F144" s="98">
        <f t="shared" si="3"/>
        <v>2956.25</v>
      </c>
      <c r="G144" s="53">
        <v>2365.0</v>
      </c>
      <c r="H144" s="99" t="s">
        <v>1162</v>
      </c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3.5" customHeight="1">
      <c r="A145" s="53">
        <v>2013.0</v>
      </c>
      <c r="B145" s="53" t="s">
        <v>1152</v>
      </c>
      <c r="C145" s="53" t="s">
        <v>1012</v>
      </c>
      <c r="D145" s="53" t="s">
        <v>1028</v>
      </c>
      <c r="E145" s="53" t="s">
        <v>1004</v>
      </c>
      <c r="F145" s="98">
        <f t="shared" si="3"/>
        <v>7905</v>
      </c>
      <c r="G145" s="53">
        <v>6324.0</v>
      </c>
      <c r="H145" s="99" t="s">
        <v>1163</v>
      </c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3.5" customHeight="1">
      <c r="A146" s="53">
        <v>2013.0</v>
      </c>
      <c r="B146" s="53" t="s">
        <v>1152</v>
      </c>
      <c r="C146" s="53" t="s">
        <v>1033</v>
      </c>
      <c r="D146" s="53" t="s">
        <v>1028</v>
      </c>
      <c r="E146" s="53" t="s">
        <v>1004</v>
      </c>
      <c r="F146" s="98">
        <f t="shared" si="3"/>
        <v>6118.75</v>
      </c>
      <c r="G146" s="53">
        <v>4895.0</v>
      </c>
      <c r="H146" s="99" t="s">
        <v>1164</v>
      </c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3.5" customHeight="1">
      <c r="A147" s="53">
        <v>2013.0</v>
      </c>
      <c r="B147" s="53" t="s">
        <v>1152</v>
      </c>
      <c r="C147" s="53" t="s">
        <v>1012</v>
      </c>
      <c r="D147" s="53" t="s">
        <v>1028</v>
      </c>
      <c r="E147" s="53" t="s">
        <v>1004</v>
      </c>
      <c r="F147" s="98">
        <f t="shared" si="3"/>
        <v>7905</v>
      </c>
      <c r="G147" s="53">
        <v>6324.0</v>
      </c>
      <c r="H147" s="99" t="s">
        <v>1165</v>
      </c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3.5" customHeight="1">
      <c r="A148" s="53">
        <v>2013.0</v>
      </c>
      <c r="B148" s="53" t="s">
        <v>1152</v>
      </c>
      <c r="C148" s="53" t="s">
        <v>1033</v>
      </c>
      <c r="D148" s="53" t="s">
        <v>1028</v>
      </c>
      <c r="E148" s="53" t="s">
        <v>1004</v>
      </c>
      <c r="F148" s="98">
        <f t="shared" si="3"/>
        <v>6118.75</v>
      </c>
      <c r="G148" s="53">
        <v>4895.0</v>
      </c>
      <c r="H148" s="99" t="s">
        <v>1166</v>
      </c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3.5" customHeight="1">
      <c r="A149" s="53">
        <v>2013.0</v>
      </c>
      <c r="B149" s="53" t="s">
        <v>1152</v>
      </c>
      <c r="C149" s="53" t="s">
        <v>1024</v>
      </c>
      <c r="D149" s="53" t="s">
        <v>1034</v>
      </c>
      <c r="E149" s="53" t="s">
        <v>1005</v>
      </c>
      <c r="F149" s="98">
        <f t="shared" si="3"/>
        <v>2956.25</v>
      </c>
      <c r="G149" s="53">
        <v>2365.0</v>
      </c>
      <c r="H149" s="99" t="s">
        <v>1167</v>
      </c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3.5" customHeight="1">
      <c r="A150" s="53">
        <v>2013.0</v>
      </c>
      <c r="B150" s="53" t="s">
        <v>1152</v>
      </c>
      <c r="C150" s="53" t="s">
        <v>1012</v>
      </c>
      <c r="D150" s="53" t="s">
        <v>1034</v>
      </c>
      <c r="E150" s="53" t="s">
        <v>1005</v>
      </c>
      <c r="F150" s="98">
        <f t="shared" si="3"/>
        <v>2698.75</v>
      </c>
      <c r="G150" s="53">
        <v>2159.0</v>
      </c>
      <c r="H150" s="99" t="s">
        <v>1168</v>
      </c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3.5" customHeight="1">
      <c r="A151" s="53">
        <v>2013.0</v>
      </c>
      <c r="B151" s="53" t="s">
        <v>1152</v>
      </c>
      <c r="C151" s="53" t="s">
        <v>1024</v>
      </c>
      <c r="D151" s="53" t="s">
        <v>1034</v>
      </c>
      <c r="E151" s="53" t="s">
        <v>1005</v>
      </c>
      <c r="F151" s="98">
        <f t="shared" si="3"/>
        <v>2956.25</v>
      </c>
      <c r="G151" s="53">
        <v>2365.0</v>
      </c>
      <c r="H151" s="99" t="s">
        <v>1169</v>
      </c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3.5" customHeight="1">
      <c r="A152" s="53">
        <v>2013.0</v>
      </c>
      <c r="B152" s="53" t="s">
        <v>1152</v>
      </c>
      <c r="C152" s="53" t="s">
        <v>1012</v>
      </c>
      <c r="D152" s="53" t="s">
        <v>1034</v>
      </c>
      <c r="E152" s="53" t="s">
        <v>1005</v>
      </c>
      <c r="F152" s="98">
        <f t="shared" si="3"/>
        <v>2698.75</v>
      </c>
      <c r="G152" s="53">
        <v>2159.0</v>
      </c>
      <c r="H152" s="99" t="s">
        <v>1170</v>
      </c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3.5" customHeight="1">
      <c r="A153" s="53">
        <v>2014.0</v>
      </c>
      <c r="B153" s="53" t="s">
        <v>948</v>
      </c>
      <c r="C153" s="53" t="s">
        <v>1012</v>
      </c>
      <c r="D153" s="53" t="s">
        <v>1013</v>
      </c>
      <c r="E153" s="53" t="s">
        <v>1007</v>
      </c>
      <c r="F153" s="98">
        <f t="shared" ref="F153:F158" si="4">G153*1.5</f>
        <v>2395.5</v>
      </c>
      <c r="G153" s="53">
        <v>1597.0</v>
      </c>
      <c r="H153" s="99" t="s">
        <v>1171</v>
      </c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3.5" customHeight="1">
      <c r="A154" s="53">
        <v>2014.0</v>
      </c>
      <c r="B154" s="53" t="s">
        <v>948</v>
      </c>
      <c r="C154" s="53" t="s">
        <v>1012</v>
      </c>
      <c r="D154" s="53" t="s">
        <v>1013</v>
      </c>
      <c r="E154" s="53" t="s">
        <v>1007</v>
      </c>
      <c r="F154" s="98">
        <f t="shared" si="4"/>
        <v>11761.5</v>
      </c>
      <c r="G154" s="53">
        <v>7841.0</v>
      </c>
      <c r="H154" s="99" t="s">
        <v>1172</v>
      </c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3.5" customHeight="1">
      <c r="A155" s="53">
        <v>2014.0</v>
      </c>
      <c r="B155" s="53" t="s">
        <v>948</v>
      </c>
      <c r="C155" s="53" t="s">
        <v>1016</v>
      </c>
      <c r="D155" s="53" t="s">
        <v>1013</v>
      </c>
      <c r="E155" s="53" t="s">
        <v>1007</v>
      </c>
      <c r="F155" s="98">
        <f t="shared" si="4"/>
        <v>8943</v>
      </c>
      <c r="G155" s="53">
        <v>5962.0</v>
      </c>
      <c r="H155" s="99" t="s">
        <v>1173</v>
      </c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3.5" customHeight="1">
      <c r="A156" s="53">
        <v>2014.0</v>
      </c>
      <c r="B156" s="53" t="s">
        <v>948</v>
      </c>
      <c r="C156" s="53" t="s">
        <v>1012</v>
      </c>
      <c r="D156" s="53" t="s">
        <v>1013</v>
      </c>
      <c r="E156" s="53" t="s">
        <v>1007</v>
      </c>
      <c r="F156" s="98">
        <f t="shared" si="4"/>
        <v>2395.5</v>
      </c>
      <c r="G156" s="53">
        <v>1597.0</v>
      </c>
      <c r="H156" s="99" t="s">
        <v>1174</v>
      </c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3.5" customHeight="1">
      <c r="A157" s="53">
        <v>2014.0</v>
      </c>
      <c r="B157" s="53" t="s">
        <v>948</v>
      </c>
      <c r="C157" s="53" t="s">
        <v>1012</v>
      </c>
      <c r="D157" s="53" t="s">
        <v>1013</v>
      </c>
      <c r="E157" s="53" t="s">
        <v>1007</v>
      </c>
      <c r="F157" s="98">
        <f t="shared" si="4"/>
        <v>11761.5</v>
      </c>
      <c r="G157" s="53">
        <v>7841.0</v>
      </c>
      <c r="H157" s="99" t="s">
        <v>1175</v>
      </c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3.5" customHeight="1">
      <c r="A158" s="53">
        <v>2014.0</v>
      </c>
      <c r="B158" s="53" t="s">
        <v>948</v>
      </c>
      <c r="C158" s="53" t="s">
        <v>1016</v>
      </c>
      <c r="D158" s="53" t="s">
        <v>1013</v>
      </c>
      <c r="E158" s="53" t="s">
        <v>1007</v>
      </c>
      <c r="F158" s="98">
        <f t="shared" si="4"/>
        <v>8943</v>
      </c>
      <c r="G158" s="53">
        <v>5962.0</v>
      </c>
      <c r="H158" s="99" t="s">
        <v>1176</v>
      </c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3.5" customHeight="1">
      <c r="A159" s="53">
        <v>2014.0</v>
      </c>
      <c r="B159" s="53" t="s">
        <v>948</v>
      </c>
      <c r="C159" s="53" t="s">
        <v>1016</v>
      </c>
      <c r="D159" s="53" t="s">
        <v>1021</v>
      </c>
      <c r="E159" s="53" t="s">
        <v>1022</v>
      </c>
      <c r="F159" s="98">
        <v>14596.5</v>
      </c>
      <c r="G159" s="53">
        <v>9731.0</v>
      </c>
      <c r="H159" s="99" t="s">
        <v>1177</v>
      </c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3.5" customHeight="1">
      <c r="A160" s="53">
        <v>2014.0</v>
      </c>
      <c r="B160" s="53" t="s">
        <v>948</v>
      </c>
      <c r="C160" s="53" t="s">
        <v>1024</v>
      </c>
      <c r="D160" s="53" t="s">
        <v>1021</v>
      </c>
      <c r="E160" s="53" t="s">
        <v>1022</v>
      </c>
      <c r="F160" s="98">
        <v>8793.0</v>
      </c>
      <c r="G160" s="53">
        <v>5862.0</v>
      </c>
      <c r="H160" s="99" t="s">
        <v>1178</v>
      </c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3.5" customHeight="1">
      <c r="A161" s="53">
        <v>2014.0</v>
      </c>
      <c r="B161" s="53" t="s">
        <v>948</v>
      </c>
      <c r="C161" s="53" t="s">
        <v>1016</v>
      </c>
      <c r="D161" s="53" t="s">
        <v>1021</v>
      </c>
      <c r="E161" s="53" t="s">
        <v>1022</v>
      </c>
      <c r="F161" s="98">
        <v>14596.5</v>
      </c>
      <c r="G161" s="53">
        <v>9731.0</v>
      </c>
      <c r="H161" s="99" t="s">
        <v>1179</v>
      </c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3.5" customHeight="1">
      <c r="A162" s="53">
        <v>2014.0</v>
      </c>
      <c r="B162" s="53" t="s">
        <v>948</v>
      </c>
      <c r="C162" s="53" t="s">
        <v>1024</v>
      </c>
      <c r="D162" s="53" t="s">
        <v>1021</v>
      </c>
      <c r="E162" s="53" t="s">
        <v>1022</v>
      </c>
      <c r="F162" s="98">
        <v>8793.0</v>
      </c>
      <c r="G162" s="53">
        <v>5862.0</v>
      </c>
      <c r="H162" s="99" t="s">
        <v>1180</v>
      </c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3.5" customHeight="1">
      <c r="A163" s="53">
        <v>2014.0</v>
      </c>
      <c r="B163" s="53" t="s">
        <v>948</v>
      </c>
      <c r="C163" s="53" t="s">
        <v>1012</v>
      </c>
      <c r="D163" s="53" t="s">
        <v>1028</v>
      </c>
      <c r="E163" s="53" t="s">
        <v>1004</v>
      </c>
      <c r="F163" s="98">
        <v>4666.0</v>
      </c>
      <c r="G163" s="53">
        <v>5623.0</v>
      </c>
      <c r="H163" s="99" t="s">
        <v>1181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3.5" customHeight="1">
      <c r="A164" s="53">
        <v>2014.0</v>
      </c>
      <c r="B164" s="53" t="s">
        <v>948</v>
      </c>
      <c r="C164" s="53" t="s">
        <v>1012</v>
      </c>
      <c r="D164" s="53" t="s">
        <v>1028</v>
      </c>
      <c r="E164" s="53" t="s">
        <v>1004</v>
      </c>
      <c r="F164" s="98">
        <f>G164*1.5</f>
        <v>7318.5</v>
      </c>
      <c r="G164" s="53">
        <v>4879.0</v>
      </c>
      <c r="H164" s="99" t="s">
        <v>1182</v>
      </c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3.5" customHeight="1">
      <c r="A165" s="53">
        <v>2014.0</v>
      </c>
      <c r="B165" s="53" t="s">
        <v>948</v>
      </c>
      <c r="C165" s="53" t="s">
        <v>1012</v>
      </c>
      <c r="D165" s="53" t="s">
        <v>1028</v>
      </c>
      <c r="E165" s="53" t="s">
        <v>1004</v>
      </c>
      <c r="F165" s="98">
        <v>4666.0</v>
      </c>
      <c r="G165" s="53">
        <v>5623.0</v>
      </c>
      <c r="H165" s="99" t="s">
        <v>1183</v>
      </c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3.5" customHeight="1">
      <c r="A166" s="53">
        <v>2014.0</v>
      </c>
      <c r="B166" s="53" t="s">
        <v>948</v>
      </c>
      <c r="C166" s="53" t="s">
        <v>1012</v>
      </c>
      <c r="D166" s="53" t="s">
        <v>1028</v>
      </c>
      <c r="E166" s="53" t="s">
        <v>1004</v>
      </c>
      <c r="F166" s="98">
        <f t="shared" ref="F166:F174" si="5">G166*1.5</f>
        <v>7318.5</v>
      </c>
      <c r="G166" s="53">
        <v>4879.0</v>
      </c>
      <c r="H166" s="99" t="s">
        <v>1184</v>
      </c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3.5" customHeight="1">
      <c r="A167" s="53">
        <v>2014.0</v>
      </c>
      <c r="B167" s="53" t="s">
        <v>948</v>
      </c>
      <c r="C167" s="53" t="s">
        <v>1033</v>
      </c>
      <c r="D167" s="53" t="s">
        <v>1034</v>
      </c>
      <c r="E167" s="53" t="s">
        <v>1005</v>
      </c>
      <c r="F167" s="98">
        <f t="shared" si="5"/>
        <v>3553.5</v>
      </c>
      <c r="G167" s="53">
        <v>2369.0</v>
      </c>
      <c r="H167" s="99" t="s">
        <v>1185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3.5" customHeight="1">
      <c r="A168" s="53">
        <v>2014.0</v>
      </c>
      <c r="B168" s="53" t="s">
        <v>948</v>
      </c>
      <c r="C168" s="53" t="s">
        <v>1033</v>
      </c>
      <c r="D168" s="53" t="s">
        <v>1034</v>
      </c>
      <c r="E168" s="53" t="s">
        <v>1005</v>
      </c>
      <c r="F168" s="98">
        <f t="shared" si="5"/>
        <v>3553.5</v>
      </c>
      <c r="G168" s="53">
        <v>2369.0</v>
      </c>
      <c r="H168" s="99" t="s">
        <v>1186</v>
      </c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3.5" customHeight="1">
      <c r="A169" s="53">
        <v>2014.0</v>
      </c>
      <c r="B169" s="53" t="s">
        <v>948</v>
      </c>
      <c r="C169" s="53" t="s">
        <v>1016</v>
      </c>
      <c r="D169" s="53" t="s">
        <v>1037</v>
      </c>
      <c r="E169" s="53" t="s">
        <v>1022</v>
      </c>
      <c r="F169" s="98">
        <f t="shared" si="5"/>
        <v>14596.5</v>
      </c>
      <c r="G169" s="53">
        <v>9731.0</v>
      </c>
      <c r="H169" s="99" t="s">
        <v>1187</v>
      </c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3.5" customHeight="1">
      <c r="A170" s="53">
        <v>2014.0</v>
      </c>
      <c r="B170" s="53" t="s">
        <v>948</v>
      </c>
      <c r="C170" s="53" t="s">
        <v>1024</v>
      </c>
      <c r="D170" s="53" t="s">
        <v>1037</v>
      </c>
      <c r="E170" s="53" t="s">
        <v>1022</v>
      </c>
      <c r="F170" s="98">
        <f t="shared" si="5"/>
        <v>8793</v>
      </c>
      <c r="G170" s="53">
        <v>5862.0</v>
      </c>
      <c r="H170" s="99" t="s">
        <v>1188</v>
      </c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3.5" customHeight="1">
      <c r="A171" s="53">
        <v>2014.0</v>
      </c>
      <c r="B171" s="53" t="s">
        <v>948</v>
      </c>
      <c r="C171" s="53" t="s">
        <v>1016</v>
      </c>
      <c r="D171" s="53" t="s">
        <v>1037</v>
      </c>
      <c r="E171" s="53" t="s">
        <v>1022</v>
      </c>
      <c r="F171" s="98">
        <f t="shared" si="5"/>
        <v>14596.5</v>
      </c>
      <c r="G171" s="53">
        <v>9731.0</v>
      </c>
      <c r="H171" s="99" t="s">
        <v>1189</v>
      </c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3.5" customHeight="1">
      <c r="A172" s="53">
        <v>2014.0</v>
      </c>
      <c r="B172" s="53" t="s">
        <v>948</v>
      </c>
      <c r="C172" s="53" t="s">
        <v>1024</v>
      </c>
      <c r="D172" s="53" t="s">
        <v>1037</v>
      </c>
      <c r="E172" s="53" t="s">
        <v>1022</v>
      </c>
      <c r="F172" s="98">
        <f t="shared" si="5"/>
        <v>8793</v>
      </c>
      <c r="G172" s="53">
        <v>5862.0</v>
      </c>
      <c r="H172" s="99" t="s">
        <v>1190</v>
      </c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3.5" customHeight="1">
      <c r="A173" s="53">
        <v>2014.0</v>
      </c>
      <c r="B173" s="53" t="s">
        <v>955</v>
      </c>
      <c r="C173" s="53" t="s">
        <v>1012</v>
      </c>
      <c r="D173" s="53" t="s">
        <v>1013</v>
      </c>
      <c r="E173" s="53" t="s">
        <v>1007</v>
      </c>
      <c r="F173" s="98">
        <f t="shared" si="5"/>
        <v>4887</v>
      </c>
      <c r="G173" s="53">
        <v>3258.0</v>
      </c>
      <c r="H173" s="99" t="s">
        <v>1191</v>
      </c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3.5" customHeight="1">
      <c r="A174" s="53">
        <v>2014.0</v>
      </c>
      <c r="B174" s="53" t="s">
        <v>955</v>
      </c>
      <c r="C174" s="53" t="s">
        <v>1012</v>
      </c>
      <c r="D174" s="53" t="s">
        <v>1013</v>
      </c>
      <c r="E174" s="53" t="s">
        <v>1007</v>
      </c>
      <c r="F174" s="98">
        <f t="shared" si="5"/>
        <v>4887</v>
      </c>
      <c r="G174" s="53">
        <v>3258.0</v>
      </c>
      <c r="H174" s="99" t="s">
        <v>1192</v>
      </c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3.5" customHeight="1">
      <c r="A175" s="53">
        <v>2014.0</v>
      </c>
      <c r="B175" s="53" t="s">
        <v>955</v>
      </c>
      <c r="C175" s="53" t="s">
        <v>1024</v>
      </c>
      <c r="D175" s="53" t="s">
        <v>1021</v>
      </c>
      <c r="E175" s="53" t="s">
        <v>1022</v>
      </c>
      <c r="F175" s="98">
        <v>11122.5</v>
      </c>
      <c r="G175" s="53">
        <v>7415.0</v>
      </c>
      <c r="H175" s="99" t="s">
        <v>1193</v>
      </c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3.5" customHeight="1">
      <c r="A176" s="53">
        <v>2014.0</v>
      </c>
      <c r="B176" s="53" t="s">
        <v>955</v>
      </c>
      <c r="C176" s="53" t="s">
        <v>1012</v>
      </c>
      <c r="D176" s="53" t="s">
        <v>1021</v>
      </c>
      <c r="E176" s="53" t="s">
        <v>1022</v>
      </c>
      <c r="F176" s="98">
        <v>13428.0</v>
      </c>
      <c r="G176" s="53">
        <v>8952.0</v>
      </c>
      <c r="H176" s="99" t="s">
        <v>1194</v>
      </c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3.5" customHeight="1">
      <c r="A177" s="53">
        <v>2014.0</v>
      </c>
      <c r="B177" s="53" t="s">
        <v>955</v>
      </c>
      <c r="C177" s="53" t="s">
        <v>1024</v>
      </c>
      <c r="D177" s="53" t="s">
        <v>1021</v>
      </c>
      <c r="E177" s="53" t="s">
        <v>1022</v>
      </c>
      <c r="F177" s="98">
        <v>11122.5</v>
      </c>
      <c r="G177" s="53">
        <v>7415.0</v>
      </c>
      <c r="H177" s="99" t="s">
        <v>1195</v>
      </c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3.5" customHeight="1">
      <c r="A178" s="53">
        <v>2014.0</v>
      </c>
      <c r="B178" s="53" t="s">
        <v>955</v>
      </c>
      <c r="C178" s="53" t="s">
        <v>1012</v>
      </c>
      <c r="D178" s="53" t="s">
        <v>1021</v>
      </c>
      <c r="E178" s="53" t="s">
        <v>1022</v>
      </c>
      <c r="F178" s="98">
        <v>13428.0</v>
      </c>
      <c r="G178" s="53">
        <v>8952.0</v>
      </c>
      <c r="H178" s="99" t="s">
        <v>1196</v>
      </c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3.5" customHeight="1">
      <c r="A179" s="53">
        <v>2014.0</v>
      </c>
      <c r="B179" s="53" t="s">
        <v>955</v>
      </c>
      <c r="C179" s="53" t="s">
        <v>1016</v>
      </c>
      <c r="D179" s="53" t="s">
        <v>1028</v>
      </c>
      <c r="E179" s="53" t="s">
        <v>1004</v>
      </c>
      <c r="F179" s="98">
        <v>3897.0</v>
      </c>
      <c r="G179" s="53">
        <v>2598.0</v>
      </c>
      <c r="H179" s="99" t="s">
        <v>1197</v>
      </c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3.5" customHeight="1">
      <c r="A180" s="53">
        <v>2014.0</v>
      </c>
      <c r="B180" s="53" t="s">
        <v>955</v>
      </c>
      <c r="C180" s="53" t="s">
        <v>1016</v>
      </c>
      <c r="D180" s="53" t="s">
        <v>1028</v>
      </c>
      <c r="E180" s="53" t="s">
        <v>1004</v>
      </c>
      <c r="F180" s="98">
        <v>8832.0</v>
      </c>
      <c r="G180" s="53">
        <v>5888.0</v>
      </c>
      <c r="H180" s="99" t="s">
        <v>1198</v>
      </c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3.5" customHeight="1">
      <c r="A181" s="53">
        <v>2014.0</v>
      </c>
      <c r="B181" s="53" t="s">
        <v>955</v>
      </c>
      <c r="C181" s="53" t="s">
        <v>1016</v>
      </c>
      <c r="D181" s="53" t="s">
        <v>1028</v>
      </c>
      <c r="E181" s="53" t="s">
        <v>1004</v>
      </c>
      <c r="F181" s="98">
        <v>3897.0</v>
      </c>
      <c r="G181" s="53">
        <v>2598.0</v>
      </c>
      <c r="H181" s="99" t="s">
        <v>1199</v>
      </c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3.5" customHeight="1">
      <c r="A182" s="53">
        <v>2014.0</v>
      </c>
      <c r="B182" s="53" t="s">
        <v>955</v>
      </c>
      <c r="C182" s="53" t="s">
        <v>1016</v>
      </c>
      <c r="D182" s="53" t="s">
        <v>1028</v>
      </c>
      <c r="E182" s="53" t="s">
        <v>1004</v>
      </c>
      <c r="F182" s="98">
        <v>8832.0</v>
      </c>
      <c r="G182" s="53">
        <v>5888.0</v>
      </c>
      <c r="H182" s="99" t="s">
        <v>1200</v>
      </c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3.5" customHeight="1">
      <c r="A183" s="53">
        <v>2014.0</v>
      </c>
      <c r="B183" s="53" t="s">
        <v>955</v>
      </c>
      <c r="C183" s="53" t="s">
        <v>1024</v>
      </c>
      <c r="D183" s="53" t="s">
        <v>1034</v>
      </c>
      <c r="E183" s="53" t="s">
        <v>1005</v>
      </c>
      <c r="F183" s="98">
        <f t="shared" ref="F183:F194" si="6">G183*1.5</f>
        <v>11122.5</v>
      </c>
      <c r="G183" s="53">
        <v>7415.0</v>
      </c>
      <c r="H183" s="99" t="s">
        <v>1201</v>
      </c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3.5" customHeight="1">
      <c r="A184" s="53">
        <v>2014.0</v>
      </c>
      <c r="B184" s="53" t="s">
        <v>955</v>
      </c>
      <c r="C184" s="53" t="s">
        <v>1016</v>
      </c>
      <c r="D184" s="53" t="s">
        <v>1034</v>
      </c>
      <c r="E184" s="53" t="s">
        <v>1005</v>
      </c>
      <c r="F184" s="98">
        <f t="shared" si="6"/>
        <v>14647.5</v>
      </c>
      <c r="G184" s="53">
        <v>9765.0</v>
      </c>
      <c r="H184" s="99" t="s">
        <v>1202</v>
      </c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3.5" customHeight="1">
      <c r="A185" s="53">
        <v>2014.0</v>
      </c>
      <c r="B185" s="53" t="s">
        <v>955</v>
      </c>
      <c r="C185" s="53" t="s">
        <v>1024</v>
      </c>
      <c r="D185" s="53" t="s">
        <v>1034</v>
      </c>
      <c r="E185" s="53" t="s">
        <v>1005</v>
      </c>
      <c r="F185" s="98">
        <f t="shared" si="6"/>
        <v>11122.5</v>
      </c>
      <c r="G185" s="53">
        <v>7415.0</v>
      </c>
      <c r="H185" s="99" t="s">
        <v>1203</v>
      </c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3.5" customHeight="1">
      <c r="A186" s="53">
        <v>2014.0</v>
      </c>
      <c r="B186" s="53" t="s">
        <v>955</v>
      </c>
      <c r="C186" s="53" t="s">
        <v>1016</v>
      </c>
      <c r="D186" s="53" t="s">
        <v>1034</v>
      </c>
      <c r="E186" s="53" t="s">
        <v>1005</v>
      </c>
      <c r="F186" s="98">
        <f t="shared" si="6"/>
        <v>14647.5</v>
      </c>
      <c r="G186" s="53">
        <v>9765.0</v>
      </c>
      <c r="H186" s="99" t="s">
        <v>1204</v>
      </c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3.5" customHeight="1">
      <c r="A187" s="53">
        <v>2014.0</v>
      </c>
      <c r="B187" s="53" t="s">
        <v>955</v>
      </c>
      <c r="C187" s="53" t="s">
        <v>1012</v>
      </c>
      <c r="D187" s="53" t="s">
        <v>1037</v>
      </c>
      <c r="E187" s="53" t="s">
        <v>1022</v>
      </c>
      <c r="F187" s="98">
        <f t="shared" si="6"/>
        <v>13428</v>
      </c>
      <c r="G187" s="53">
        <v>8952.0</v>
      </c>
      <c r="H187" s="99" t="s">
        <v>1205</v>
      </c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3.5" customHeight="1">
      <c r="A188" s="53">
        <v>2014.0</v>
      </c>
      <c r="B188" s="53" t="s">
        <v>955</v>
      </c>
      <c r="C188" s="53" t="s">
        <v>1033</v>
      </c>
      <c r="D188" s="53" t="s">
        <v>1037</v>
      </c>
      <c r="E188" s="53" t="s">
        <v>1022</v>
      </c>
      <c r="F188" s="98">
        <f t="shared" si="6"/>
        <v>7480.5</v>
      </c>
      <c r="G188" s="53">
        <v>4987.0</v>
      </c>
      <c r="H188" s="99" t="s">
        <v>1206</v>
      </c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3.5" customHeight="1">
      <c r="A189" s="53">
        <v>2014.0</v>
      </c>
      <c r="B189" s="53" t="s">
        <v>955</v>
      </c>
      <c r="C189" s="53" t="s">
        <v>1012</v>
      </c>
      <c r="D189" s="53" t="s">
        <v>1037</v>
      </c>
      <c r="E189" s="53" t="s">
        <v>1022</v>
      </c>
      <c r="F189" s="98">
        <f t="shared" si="6"/>
        <v>13428</v>
      </c>
      <c r="G189" s="53">
        <v>8952.0</v>
      </c>
      <c r="H189" s="99" t="s">
        <v>1207</v>
      </c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3.5" customHeight="1">
      <c r="A190" s="53">
        <v>2014.0</v>
      </c>
      <c r="B190" s="53" t="s">
        <v>955</v>
      </c>
      <c r="C190" s="53" t="s">
        <v>1033</v>
      </c>
      <c r="D190" s="53" t="s">
        <v>1037</v>
      </c>
      <c r="E190" s="53" t="s">
        <v>1022</v>
      </c>
      <c r="F190" s="98">
        <f t="shared" si="6"/>
        <v>7480.5</v>
      </c>
      <c r="G190" s="53">
        <v>4987.0</v>
      </c>
      <c r="H190" s="99" t="s">
        <v>1208</v>
      </c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3.5" customHeight="1">
      <c r="A191" s="53">
        <v>2014.0</v>
      </c>
      <c r="B191" s="53" t="s">
        <v>956</v>
      </c>
      <c r="C191" s="53" t="s">
        <v>1024</v>
      </c>
      <c r="D191" s="53" t="s">
        <v>1013</v>
      </c>
      <c r="E191" s="53" t="s">
        <v>1007</v>
      </c>
      <c r="F191" s="98">
        <f t="shared" si="6"/>
        <v>14619</v>
      </c>
      <c r="G191" s="53">
        <v>9746.0</v>
      </c>
      <c r="H191" s="99" t="s">
        <v>1209</v>
      </c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3.5" customHeight="1">
      <c r="A192" s="53">
        <v>2014.0</v>
      </c>
      <c r="B192" s="53" t="s">
        <v>956</v>
      </c>
      <c r="C192" s="53" t="s">
        <v>1012</v>
      </c>
      <c r="D192" s="53" t="s">
        <v>1013</v>
      </c>
      <c r="E192" s="53" t="s">
        <v>1007</v>
      </c>
      <c r="F192" s="98">
        <f t="shared" si="6"/>
        <v>867</v>
      </c>
      <c r="G192" s="53">
        <v>578.0</v>
      </c>
      <c r="H192" s="99" t="s">
        <v>1210</v>
      </c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3.5" customHeight="1">
      <c r="A193" s="53">
        <v>2014.0</v>
      </c>
      <c r="B193" s="53" t="s">
        <v>956</v>
      </c>
      <c r="C193" s="53" t="s">
        <v>1024</v>
      </c>
      <c r="D193" s="53" t="s">
        <v>1013</v>
      </c>
      <c r="E193" s="53" t="s">
        <v>1007</v>
      </c>
      <c r="F193" s="98">
        <f t="shared" si="6"/>
        <v>14619</v>
      </c>
      <c r="G193" s="53">
        <v>9746.0</v>
      </c>
      <c r="H193" s="99" t="s">
        <v>1211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3.5" customHeight="1">
      <c r="A194" s="53">
        <v>2014.0</v>
      </c>
      <c r="B194" s="53" t="s">
        <v>956</v>
      </c>
      <c r="C194" s="53" t="s">
        <v>1012</v>
      </c>
      <c r="D194" s="53" t="s">
        <v>1013</v>
      </c>
      <c r="E194" s="53" t="s">
        <v>1007</v>
      </c>
      <c r="F194" s="98">
        <f t="shared" si="6"/>
        <v>867</v>
      </c>
      <c r="G194" s="53">
        <v>578.0</v>
      </c>
      <c r="H194" s="99" t="s">
        <v>1212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3.5" customHeight="1">
      <c r="A195" s="53">
        <v>2014.0</v>
      </c>
      <c r="B195" s="53" t="s">
        <v>956</v>
      </c>
      <c r="C195" s="53" t="s">
        <v>1024</v>
      </c>
      <c r="D195" s="53" t="s">
        <v>1021</v>
      </c>
      <c r="E195" s="53" t="s">
        <v>1022</v>
      </c>
      <c r="F195" s="98">
        <v>14619.0</v>
      </c>
      <c r="G195" s="53">
        <v>9746.0</v>
      </c>
      <c r="H195" s="99" t="s">
        <v>1213</v>
      </c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3.5" customHeight="1">
      <c r="A196" s="53">
        <v>2014.0</v>
      </c>
      <c r="B196" s="53" t="s">
        <v>956</v>
      </c>
      <c r="C196" s="53" t="s">
        <v>1012</v>
      </c>
      <c r="D196" s="53" t="s">
        <v>1021</v>
      </c>
      <c r="E196" s="53" t="s">
        <v>1022</v>
      </c>
      <c r="F196" s="98">
        <v>5380.5</v>
      </c>
      <c r="G196" s="53">
        <v>3587.0</v>
      </c>
      <c r="H196" s="99" t="s">
        <v>1214</v>
      </c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3.5" customHeight="1">
      <c r="A197" s="53">
        <v>2014.0</v>
      </c>
      <c r="B197" s="53" t="s">
        <v>956</v>
      </c>
      <c r="C197" s="53" t="s">
        <v>1024</v>
      </c>
      <c r="D197" s="53" t="s">
        <v>1021</v>
      </c>
      <c r="E197" s="53" t="s">
        <v>1022</v>
      </c>
      <c r="F197" s="98">
        <v>14619.0</v>
      </c>
      <c r="G197" s="53">
        <v>9746.0</v>
      </c>
      <c r="H197" s="99" t="s">
        <v>1215</v>
      </c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3.5" customHeight="1">
      <c r="A198" s="53">
        <v>2014.0</v>
      </c>
      <c r="B198" s="53" t="s">
        <v>956</v>
      </c>
      <c r="C198" s="53" t="s">
        <v>1012</v>
      </c>
      <c r="D198" s="53" t="s">
        <v>1021</v>
      </c>
      <c r="E198" s="53" t="s">
        <v>1022</v>
      </c>
      <c r="F198" s="98">
        <v>5380.5</v>
      </c>
      <c r="G198" s="53">
        <v>3587.0</v>
      </c>
      <c r="H198" s="99" t="s">
        <v>1216</v>
      </c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3.5" customHeight="1">
      <c r="A199" s="53">
        <v>2014.0</v>
      </c>
      <c r="B199" s="53" t="s">
        <v>956</v>
      </c>
      <c r="C199" s="53" t="s">
        <v>1024</v>
      </c>
      <c r="D199" s="53" t="s">
        <v>1028</v>
      </c>
      <c r="E199" s="53" t="s">
        <v>1004</v>
      </c>
      <c r="F199" s="98">
        <v>3547.5</v>
      </c>
      <c r="G199" s="53">
        <v>2365.0</v>
      </c>
      <c r="H199" s="99" t="s">
        <v>1217</v>
      </c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3.5" customHeight="1">
      <c r="A200" s="53">
        <v>2014.0</v>
      </c>
      <c r="B200" s="53" t="s">
        <v>956</v>
      </c>
      <c r="C200" s="53" t="s">
        <v>1016</v>
      </c>
      <c r="D200" s="53" t="s">
        <v>1028</v>
      </c>
      <c r="E200" s="53" t="s">
        <v>1004</v>
      </c>
      <c r="F200" s="98">
        <v>14596.5</v>
      </c>
      <c r="G200" s="53">
        <v>9731.0</v>
      </c>
      <c r="H200" s="99" t="s">
        <v>1218</v>
      </c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3.5" customHeight="1">
      <c r="A201" s="53">
        <v>2014.0</v>
      </c>
      <c r="B201" s="53" t="s">
        <v>956</v>
      </c>
      <c r="C201" s="53" t="s">
        <v>1024</v>
      </c>
      <c r="D201" s="53" t="s">
        <v>1028</v>
      </c>
      <c r="E201" s="53" t="s">
        <v>1004</v>
      </c>
      <c r="F201" s="98">
        <v>3547.5</v>
      </c>
      <c r="G201" s="53">
        <v>2365.0</v>
      </c>
      <c r="H201" s="99" t="s">
        <v>1219</v>
      </c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3.5" customHeight="1">
      <c r="A202" s="53">
        <v>2014.0</v>
      </c>
      <c r="B202" s="53" t="s">
        <v>956</v>
      </c>
      <c r="C202" s="53" t="s">
        <v>1016</v>
      </c>
      <c r="D202" s="53" t="s">
        <v>1028</v>
      </c>
      <c r="E202" s="53" t="s">
        <v>1004</v>
      </c>
      <c r="F202" s="98">
        <v>14596.5</v>
      </c>
      <c r="G202" s="53">
        <v>9731.0</v>
      </c>
      <c r="H202" s="99" t="s">
        <v>1220</v>
      </c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3.5" customHeight="1">
      <c r="A203" s="53">
        <v>2014.0</v>
      </c>
      <c r="B203" s="53" t="s">
        <v>956</v>
      </c>
      <c r="C203" s="53" t="s">
        <v>1016</v>
      </c>
      <c r="D203" s="53" t="s">
        <v>1034</v>
      </c>
      <c r="E203" s="53" t="s">
        <v>1005</v>
      </c>
      <c r="F203" s="98">
        <f t="shared" ref="F203:F214" si="7">G203*1.5</f>
        <v>1498.5</v>
      </c>
      <c r="G203" s="53">
        <v>999.0</v>
      </c>
      <c r="H203" s="99" t="s">
        <v>1221</v>
      </c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3.5" customHeight="1">
      <c r="A204" s="53">
        <v>2014.0</v>
      </c>
      <c r="B204" s="53" t="s">
        <v>956</v>
      </c>
      <c r="C204" s="53" t="s">
        <v>1024</v>
      </c>
      <c r="D204" s="53" t="s">
        <v>1034</v>
      </c>
      <c r="E204" s="53" t="s">
        <v>1005</v>
      </c>
      <c r="F204" s="98">
        <f t="shared" si="7"/>
        <v>235.5</v>
      </c>
      <c r="G204" s="53">
        <v>157.0</v>
      </c>
      <c r="H204" s="99" t="s">
        <v>1222</v>
      </c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3.5" customHeight="1">
      <c r="A205" s="53">
        <v>2014.0</v>
      </c>
      <c r="B205" s="53" t="s">
        <v>956</v>
      </c>
      <c r="C205" s="53" t="s">
        <v>1016</v>
      </c>
      <c r="D205" s="53" t="s">
        <v>1034</v>
      </c>
      <c r="E205" s="53" t="s">
        <v>1005</v>
      </c>
      <c r="F205" s="98">
        <f t="shared" si="7"/>
        <v>1498.5</v>
      </c>
      <c r="G205" s="53">
        <v>999.0</v>
      </c>
      <c r="H205" s="99" t="s">
        <v>1223</v>
      </c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3.5" customHeight="1">
      <c r="A206" s="53">
        <v>2014.0</v>
      </c>
      <c r="B206" s="53" t="s">
        <v>956</v>
      </c>
      <c r="C206" s="53" t="s">
        <v>1024</v>
      </c>
      <c r="D206" s="53" t="s">
        <v>1034</v>
      </c>
      <c r="E206" s="53" t="s">
        <v>1005</v>
      </c>
      <c r="F206" s="98">
        <f t="shared" si="7"/>
        <v>235.5</v>
      </c>
      <c r="G206" s="53">
        <v>157.0</v>
      </c>
      <c r="H206" s="99" t="s">
        <v>1224</v>
      </c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3.5" customHeight="1">
      <c r="A207" s="53">
        <v>2014.0</v>
      </c>
      <c r="B207" s="53" t="s">
        <v>956</v>
      </c>
      <c r="C207" s="53" t="s">
        <v>1012</v>
      </c>
      <c r="D207" s="53" t="s">
        <v>1037</v>
      </c>
      <c r="E207" s="53" t="s">
        <v>1022</v>
      </c>
      <c r="F207" s="98">
        <f t="shared" si="7"/>
        <v>5380.5</v>
      </c>
      <c r="G207" s="53">
        <v>3587.0</v>
      </c>
      <c r="H207" s="99" t="s">
        <v>1225</v>
      </c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3.5" customHeight="1">
      <c r="A208" s="53">
        <v>2014.0</v>
      </c>
      <c r="B208" s="53" t="s">
        <v>956</v>
      </c>
      <c r="C208" s="53" t="s">
        <v>1033</v>
      </c>
      <c r="D208" s="53" t="s">
        <v>1037</v>
      </c>
      <c r="E208" s="53" t="s">
        <v>1022</v>
      </c>
      <c r="F208" s="98">
        <f t="shared" si="7"/>
        <v>14446.5</v>
      </c>
      <c r="G208" s="53">
        <v>9631.0</v>
      </c>
      <c r="H208" s="99" t="s">
        <v>1226</v>
      </c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3.5" customHeight="1">
      <c r="A209" s="53">
        <v>2014.0</v>
      </c>
      <c r="B209" s="53" t="s">
        <v>956</v>
      </c>
      <c r="C209" s="53" t="s">
        <v>1012</v>
      </c>
      <c r="D209" s="53" t="s">
        <v>1037</v>
      </c>
      <c r="E209" s="53" t="s">
        <v>1022</v>
      </c>
      <c r="F209" s="98">
        <f t="shared" si="7"/>
        <v>5380.5</v>
      </c>
      <c r="G209" s="53">
        <v>3587.0</v>
      </c>
      <c r="H209" s="99" t="s">
        <v>1227</v>
      </c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3.5" customHeight="1">
      <c r="A210" s="53">
        <v>2014.0</v>
      </c>
      <c r="B210" s="53" t="s">
        <v>956</v>
      </c>
      <c r="C210" s="53" t="s">
        <v>1033</v>
      </c>
      <c r="D210" s="53" t="s">
        <v>1037</v>
      </c>
      <c r="E210" s="53" t="s">
        <v>1022</v>
      </c>
      <c r="F210" s="98">
        <f t="shared" si="7"/>
        <v>14446.5</v>
      </c>
      <c r="G210" s="53">
        <v>9631.0</v>
      </c>
      <c r="H210" s="99" t="s">
        <v>1228</v>
      </c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3.5" customHeight="1">
      <c r="A211" s="53">
        <v>2014.0</v>
      </c>
      <c r="B211" s="53" t="s">
        <v>957</v>
      </c>
      <c r="C211" s="53" t="s">
        <v>1033</v>
      </c>
      <c r="D211" s="53" t="s">
        <v>1013</v>
      </c>
      <c r="E211" s="53" t="s">
        <v>1007</v>
      </c>
      <c r="F211" s="98">
        <f t="shared" si="7"/>
        <v>2367</v>
      </c>
      <c r="G211" s="53">
        <v>1578.0</v>
      </c>
      <c r="H211" s="99" t="s">
        <v>1229</v>
      </c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3.5" customHeight="1">
      <c r="A212" s="53">
        <v>2014.0</v>
      </c>
      <c r="B212" s="53" t="s">
        <v>957</v>
      </c>
      <c r="C212" s="53" t="s">
        <v>1024</v>
      </c>
      <c r="D212" s="53" t="s">
        <v>1013</v>
      </c>
      <c r="E212" s="53" t="s">
        <v>1007</v>
      </c>
      <c r="F212" s="98">
        <f t="shared" si="7"/>
        <v>6880.5</v>
      </c>
      <c r="G212" s="53">
        <v>4587.0</v>
      </c>
      <c r="H212" s="99" t="s">
        <v>1230</v>
      </c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3.5" customHeight="1">
      <c r="A213" s="53">
        <v>2014.0</v>
      </c>
      <c r="B213" s="53" t="s">
        <v>957</v>
      </c>
      <c r="C213" s="53" t="s">
        <v>1033</v>
      </c>
      <c r="D213" s="53" t="s">
        <v>1013</v>
      </c>
      <c r="E213" s="53" t="s">
        <v>1007</v>
      </c>
      <c r="F213" s="98">
        <f t="shared" si="7"/>
        <v>2367</v>
      </c>
      <c r="G213" s="53">
        <v>1578.0</v>
      </c>
      <c r="H213" s="99" t="s">
        <v>1231</v>
      </c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3.5" customHeight="1">
      <c r="A214" s="53">
        <v>2014.0</v>
      </c>
      <c r="B214" s="53" t="s">
        <v>957</v>
      </c>
      <c r="C214" s="53" t="s">
        <v>1024</v>
      </c>
      <c r="D214" s="53" t="s">
        <v>1013</v>
      </c>
      <c r="E214" s="53" t="s">
        <v>1007</v>
      </c>
      <c r="F214" s="98">
        <f t="shared" si="7"/>
        <v>6880.5</v>
      </c>
      <c r="G214" s="53">
        <v>4587.0</v>
      </c>
      <c r="H214" s="99" t="s">
        <v>1232</v>
      </c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3.5" customHeight="1">
      <c r="A215" s="53">
        <v>2014.0</v>
      </c>
      <c r="B215" s="53" t="s">
        <v>957</v>
      </c>
      <c r="C215" s="53" t="s">
        <v>1012</v>
      </c>
      <c r="D215" s="53" t="s">
        <v>1021</v>
      </c>
      <c r="E215" s="53" t="s">
        <v>1022</v>
      </c>
      <c r="F215" s="98">
        <v>11838.0</v>
      </c>
      <c r="G215" s="53">
        <v>7892.0</v>
      </c>
      <c r="H215" s="99" t="s">
        <v>1233</v>
      </c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3.5" customHeight="1">
      <c r="A216" s="53">
        <v>2014.0</v>
      </c>
      <c r="B216" s="53" t="s">
        <v>957</v>
      </c>
      <c r="C216" s="53" t="s">
        <v>1033</v>
      </c>
      <c r="D216" s="53" t="s">
        <v>1021</v>
      </c>
      <c r="E216" s="53" t="s">
        <v>1022</v>
      </c>
      <c r="F216" s="98">
        <v>2367.0</v>
      </c>
      <c r="G216" s="53">
        <v>1578.0</v>
      </c>
      <c r="H216" s="99" t="s">
        <v>1234</v>
      </c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3.5" customHeight="1">
      <c r="A217" s="53">
        <v>2014.0</v>
      </c>
      <c r="B217" s="53" t="s">
        <v>957</v>
      </c>
      <c r="C217" s="53" t="s">
        <v>1012</v>
      </c>
      <c r="D217" s="53" t="s">
        <v>1021</v>
      </c>
      <c r="E217" s="53" t="s">
        <v>1022</v>
      </c>
      <c r="F217" s="98">
        <v>7030.5</v>
      </c>
      <c r="G217" s="53">
        <v>4687.0</v>
      </c>
      <c r="H217" s="99" t="s">
        <v>1235</v>
      </c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3.5" customHeight="1">
      <c r="A218" s="53">
        <v>2014.0</v>
      </c>
      <c r="B218" s="53" t="s">
        <v>957</v>
      </c>
      <c r="C218" s="53" t="s">
        <v>1016</v>
      </c>
      <c r="D218" s="53" t="s">
        <v>1021</v>
      </c>
      <c r="E218" s="53" t="s">
        <v>1022</v>
      </c>
      <c r="F218" s="98">
        <v>2046.0</v>
      </c>
      <c r="G218" s="53">
        <v>1364.0</v>
      </c>
      <c r="H218" s="99" t="s">
        <v>1236</v>
      </c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3.5" customHeight="1">
      <c r="A219" s="53">
        <v>2014.0</v>
      </c>
      <c r="B219" s="53" t="s">
        <v>957</v>
      </c>
      <c r="C219" s="53" t="s">
        <v>1012</v>
      </c>
      <c r="D219" s="53" t="s">
        <v>1021</v>
      </c>
      <c r="E219" s="53" t="s">
        <v>1022</v>
      </c>
      <c r="F219" s="98">
        <v>11838.0</v>
      </c>
      <c r="G219" s="53">
        <v>7892.0</v>
      </c>
      <c r="H219" s="99" t="s">
        <v>1237</v>
      </c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3.5" customHeight="1">
      <c r="A220" s="53">
        <v>2014.0</v>
      </c>
      <c r="B220" s="53" t="s">
        <v>957</v>
      </c>
      <c r="C220" s="53" t="s">
        <v>1033</v>
      </c>
      <c r="D220" s="53" t="s">
        <v>1021</v>
      </c>
      <c r="E220" s="53" t="s">
        <v>1022</v>
      </c>
      <c r="F220" s="98">
        <v>2367.0</v>
      </c>
      <c r="G220" s="53">
        <v>1578.0</v>
      </c>
      <c r="H220" s="99" t="s">
        <v>1238</v>
      </c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3.5" customHeight="1">
      <c r="A221" s="53">
        <v>2014.0</v>
      </c>
      <c r="B221" s="53" t="s">
        <v>957</v>
      </c>
      <c r="C221" s="53" t="s">
        <v>1012</v>
      </c>
      <c r="D221" s="53" t="s">
        <v>1021</v>
      </c>
      <c r="E221" s="53" t="s">
        <v>1022</v>
      </c>
      <c r="F221" s="98">
        <v>7030.5</v>
      </c>
      <c r="G221" s="53">
        <v>4687.0</v>
      </c>
      <c r="H221" s="99" t="s">
        <v>1239</v>
      </c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3.5" customHeight="1">
      <c r="A222" s="53">
        <v>2014.0</v>
      </c>
      <c r="B222" s="53" t="s">
        <v>957</v>
      </c>
      <c r="C222" s="53" t="s">
        <v>1016</v>
      </c>
      <c r="D222" s="53" t="s">
        <v>1021</v>
      </c>
      <c r="E222" s="53" t="s">
        <v>1022</v>
      </c>
      <c r="F222" s="98">
        <v>2046.0</v>
      </c>
      <c r="G222" s="53">
        <v>1364.0</v>
      </c>
      <c r="H222" s="99" t="s">
        <v>1240</v>
      </c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3.5" customHeight="1">
      <c r="A223" s="53">
        <v>2014.0</v>
      </c>
      <c r="B223" s="53" t="s">
        <v>957</v>
      </c>
      <c r="C223" s="53" t="s">
        <v>1024</v>
      </c>
      <c r="D223" s="53" t="s">
        <v>1028</v>
      </c>
      <c r="E223" s="53" t="s">
        <v>1004</v>
      </c>
      <c r="F223" s="98">
        <v>8793.0</v>
      </c>
      <c r="G223" s="53">
        <v>5862.0</v>
      </c>
      <c r="H223" s="99" t="s">
        <v>1241</v>
      </c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3.5" customHeight="1">
      <c r="A224" s="53">
        <v>2014.0</v>
      </c>
      <c r="B224" s="53" t="s">
        <v>957</v>
      </c>
      <c r="C224" s="53" t="s">
        <v>1024</v>
      </c>
      <c r="D224" s="53" t="s">
        <v>1028</v>
      </c>
      <c r="E224" s="53" t="s">
        <v>1004</v>
      </c>
      <c r="F224" s="98">
        <v>11122.5</v>
      </c>
      <c r="G224" s="53">
        <v>7415.0</v>
      </c>
      <c r="H224" s="99" t="s">
        <v>1242</v>
      </c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3.5" customHeight="1">
      <c r="A225" s="53">
        <v>2014.0</v>
      </c>
      <c r="B225" s="53" t="s">
        <v>957</v>
      </c>
      <c r="C225" s="53" t="s">
        <v>1012</v>
      </c>
      <c r="D225" s="53" t="s">
        <v>1028</v>
      </c>
      <c r="E225" s="53" t="s">
        <v>1004</v>
      </c>
      <c r="F225" s="98">
        <v>13428.0</v>
      </c>
      <c r="G225" s="53">
        <v>8952.0</v>
      </c>
      <c r="H225" s="99" t="s">
        <v>1243</v>
      </c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3.5" customHeight="1">
      <c r="A226" s="53">
        <v>2014.0</v>
      </c>
      <c r="B226" s="53" t="s">
        <v>957</v>
      </c>
      <c r="C226" s="53" t="s">
        <v>1024</v>
      </c>
      <c r="D226" s="53" t="s">
        <v>1028</v>
      </c>
      <c r="E226" s="53" t="s">
        <v>1004</v>
      </c>
      <c r="F226" s="98">
        <v>14619.0</v>
      </c>
      <c r="G226" s="53">
        <v>9746.0</v>
      </c>
      <c r="H226" s="99" t="s">
        <v>1244</v>
      </c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3.5" customHeight="1">
      <c r="A227" s="53">
        <v>2014.0</v>
      </c>
      <c r="B227" s="53" t="s">
        <v>957</v>
      </c>
      <c r="C227" s="53" t="s">
        <v>1033</v>
      </c>
      <c r="D227" s="53" t="s">
        <v>1028</v>
      </c>
      <c r="E227" s="53" t="s">
        <v>1004</v>
      </c>
      <c r="F227" s="98">
        <v>2367.0</v>
      </c>
      <c r="G227" s="53">
        <v>1578.0</v>
      </c>
      <c r="H227" s="99" t="s">
        <v>1245</v>
      </c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3.5" customHeight="1">
      <c r="A228" s="53">
        <v>2014.0</v>
      </c>
      <c r="B228" s="53" t="s">
        <v>957</v>
      </c>
      <c r="C228" s="53" t="s">
        <v>1024</v>
      </c>
      <c r="D228" s="53" t="s">
        <v>1028</v>
      </c>
      <c r="E228" s="53" t="s">
        <v>1004</v>
      </c>
      <c r="F228" s="98">
        <v>8793.0</v>
      </c>
      <c r="G228" s="53">
        <v>5862.0</v>
      </c>
      <c r="H228" s="99" t="s">
        <v>1246</v>
      </c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3.5" customHeight="1">
      <c r="A229" s="53">
        <v>2014.0</v>
      </c>
      <c r="B229" s="53" t="s">
        <v>957</v>
      </c>
      <c r="C229" s="53" t="s">
        <v>1024</v>
      </c>
      <c r="D229" s="53" t="s">
        <v>1028</v>
      </c>
      <c r="E229" s="53" t="s">
        <v>1004</v>
      </c>
      <c r="F229" s="98">
        <v>11122.5</v>
      </c>
      <c r="G229" s="53">
        <v>7415.0</v>
      </c>
      <c r="H229" s="99" t="s">
        <v>1247</v>
      </c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3.5" customHeight="1">
      <c r="A230" s="53">
        <v>2014.0</v>
      </c>
      <c r="B230" s="53" t="s">
        <v>957</v>
      </c>
      <c r="C230" s="53" t="s">
        <v>1012</v>
      </c>
      <c r="D230" s="53" t="s">
        <v>1028</v>
      </c>
      <c r="E230" s="53" t="s">
        <v>1004</v>
      </c>
      <c r="F230" s="98">
        <v>13428.0</v>
      </c>
      <c r="G230" s="53">
        <v>8952.0</v>
      </c>
      <c r="H230" s="99" t="s">
        <v>1248</v>
      </c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3.5" customHeight="1">
      <c r="A231" s="53">
        <v>2014.0</v>
      </c>
      <c r="B231" s="53" t="s">
        <v>957</v>
      </c>
      <c r="C231" s="53" t="s">
        <v>1024</v>
      </c>
      <c r="D231" s="53" t="s">
        <v>1028</v>
      </c>
      <c r="E231" s="53" t="s">
        <v>1004</v>
      </c>
      <c r="F231" s="98">
        <v>14619.0</v>
      </c>
      <c r="G231" s="53">
        <v>9746.0</v>
      </c>
      <c r="H231" s="99" t="s">
        <v>1249</v>
      </c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3.5" customHeight="1">
      <c r="A232" s="53">
        <v>2014.0</v>
      </c>
      <c r="B232" s="53" t="s">
        <v>957</v>
      </c>
      <c r="C232" s="53" t="s">
        <v>1033</v>
      </c>
      <c r="D232" s="53" t="s">
        <v>1028</v>
      </c>
      <c r="E232" s="53" t="s">
        <v>1004</v>
      </c>
      <c r="F232" s="98">
        <v>2367.0</v>
      </c>
      <c r="G232" s="53">
        <v>1578.0</v>
      </c>
      <c r="H232" s="99" t="s">
        <v>1250</v>
      </c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3.5" customHeight="1">
      <c r="A233" s="53">
        <v>2014.0</v>
      </c>
      <c r="B233" s="53" t="s">
        <v>957</v>
      </c>
      <c r="C233" s="53" t="s">
        <v>1012</v>
      </c>
      <c r="D233" s="53" t="s">
        <v>1034</v>
      </c>
      <c r="E233" s="53" t="s">
        <v>1005</v>
      </c>
      <c r="F233" s="98">
        <f t="shared" ref="F233:F244" si="8">G233*1.5</f>
        <v>11838</v>
      </c>
      <c r="G233" s="53">
        <v>7892.0</v>
      </c>
      <c r="H233" s="99" t="s">
        <v>1251</v>
      </c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3.5" customHeight="1">
      <c r="A234" s="53">
        <v>2014.0</v>
      </c>
      <c r="B234" s="53" t="s">
        <v>957</v>
      </c>
      <c r="C234" s="53" t="s">
        <v>1012</v>
      </c>
      <c r="D234" s="53" t="s">
        <v>1034</v>
      </c>
      <c r="E234" s="53" t="s">
        <v>1005</v>
      </c>
      <c r="F234" s="98">
        <f t="shared" si="8"/>
        <v>11979</v>
      </c>
      <c r="G234" s="53">
        <v>7986.0</v>
      </c>
      <c r="H234" s="99" t="s">
        <v>1252</v>
      </c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3.5" customHeight="1">
      <c r="A235" s="53">
        <v>2014.0</v>
      </c>
      <c r="B235" s="53" t="s">
        <v>957</v>
      </c>
      <c r="C235" s="53" t="s">
        <v>1012</v>
      </c>
      <c r="D235" s="53" t="s">
        <v>1034</v>
      </c>
      <c r="E235" s="53" t="s">
        <v>1005</v>
      </c>
      <c r="F235" s="98">
        <f t="shared" si="8"/>
        <v>11838</v>
      </c>
      <c r="G235" s="53">
        <v>7892.0</v>
      </c>
      <c r="H235" s="99" t="s">
        <v>1253</v>
      </c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3.5" customHeight="1">
      <c r="A236" s="53">
        <v>2014.0</v>
      </c>
      <c r="B236" s="53" t="s">
        <v>957</v>
      </c>
      <c r="C236" s="53" t="s">
        <v>1012</v>
      </c>
      <c r="D236" s="53" t="s">
        <v>1034</v>
      </c>
      <c r="E236" s="53" t="s">
        <v>1005</v>
      </c>
      <c r="F236" s="98">
        <f t="shared" si="8"/>
        <v>11979</v>
      </c>
      <c r="G236" s="53">
        <v>7986.0</v>
      </c>
      <c r="H236" s="99" t="s">
        <v>1254</v>
      </c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3.5" customHeight="1">
      <c r="A237" s="53">
        <v>2014.0</v>
      </c>
      <c r="B237" s="53" t="s">
        <v>957</v>
      </c>
      <c r="C237" s="53" t="s">
        <v>1012</v>
      </c>
      <c r="D237" s="53" t="s">
        <v>1037</v>
      </c>
      <c r="E237" s="53" t="s">
        <v>1022</v>
      </c>
      <c r="F237" s="98">
        <f t="shared" si="8"/>
        <v>7030.5</v>
      </c>
      <c r="G237" s="53">
        <v>4687.0</v>
      </c>
      <c r="H237" s="99" t="s">
        <v>1255</v>
      </c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3.5" customHeight="1">
      <c r="A238" s="53">
        <v>2014.0</v>
      </c>
      <c r="B238" s="53" t="s">
        <v>957</v>
      </c>
      <c r="C238" s="53" t="s">
        <v>1016</v>
      </c>
      <c r="D238" s="53" t="s">
        <v>1037</v>
      </c>
      <c r="E238" s="53" t="s">
        <v>1022</v>
      </c>
      <c r="F238" s="98">
        <f t="shared" si="8"/>
        <v>2046</v>
      </c>
      <c r="G238" s="53">
        <v>1364.0</v>
      </c>
      <c r="H238" s="99" t="s">
        <v>1256</v>
      </c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3.5" customHeight="1">
      <c r="A239" s="53">
        <v>2014.0</v>
      </c>
      <c r="B239" s="53" t="s">
        <v>957</v>
      </c>
      <c r="C239" s="53" t="s">
        <v>1012</v>
      </c>
      <c r="D239" s="53" t="s">
        <v>1037</v>
      </c>
      <c r="E239" s="53" t="s">
        <v>1022</v>
      </c>
      <c r="F239" s="98">
        <f t="shared" si="8"/>
        <v>7030.5</v>
      </c>
      <c r="G239" s="53">
        <v>4687.0</v>
      </c>
      <c r="H239" s="99" t="s">
        <v>1257</v>
      </c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3.5" customHeight="1">
      <c r="A240" s="53">
        <v>2014.0</v>
      </c>
      <c r="B240" s="53" t="s">
        <v>957</v>
      </c>
      <c r="C240" s="53" t="s">
        <v>1016</v>
      </c>
      <c r="D240" s="53" t="s">
        <v>1037</v>
      </c>
      <c r="E240" s="53" t="s">
        <v>1022</v>
      </c>
      <c r="F240" s="98">
        <f t="shared" si="8"/>
        <v>2046</v>
      </c>
      <c r="G240" s="53">
        <v>1364.0</v>
      </c>
      <c r="H240" s="99" t="s">
        <v>1258</v>
      </c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3.5" customHeight="1">
      <c r="A241" s="53">
        <v>2014.0</v>
      </c>
      <c r="B241" s="53" t="s">
        <v>950</v>
      </c>
      <c r="C241" s="53" t="s">
        <v>1016</v>
      </c>
      <c r="D241" s="53" t="s">
        <v>1013</v>
      </c>
      <c r="E241" s="53" t="s">
        <v>1007</v>
      </c>
      <c r="F241" s="98">
        <f t="shared" si="8"/>
        <v>747</v>
      </c>
      <c r="G241" s="53">
        <v>498.0</v>
      </c>
      <c r="H241" s="99" t="s">
        <v>1259</v>
      </c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3.5" customHeight="1">
      <c r="A242" s="53">
        <v>2014.0</v>
      </c>
      <c r="B242" s="53" t="s">
        <v>950</v>
      </c>
      <c r="C242" s="53" t="s">
        <v>1033</v>
      </c>
      <c r="D242" s="53" t="s">
        <v>1013</v>
      </c>
      <c r="E242" s="53" t="s">
        <v>1007</v>
      </c>
      <c r="F242" s="98">
        <f t="shared" si="8"/>
        <v>7342.5</v>
      </c>
      <c r="G242" s="53">
        <v>4895.0</v>
      </c>
      <c r="H242" s="99" t="s">
        <v>1260</v>
      </c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3.5" customHeight="1">
      <c r="A243" s="53">
        <v>2014.0</v>
      </c>
      <c r="B243" s="53" t="s">
        <v>950</v>
      </c>
      <c r="C243" s="53" t="s">
        <v>1016</v>
      </c>
      <c r="D243" s="53" t="s">
        <v>1013</v>
      </c>
      <c r="E243" s="53" t="s">
        <v>1007</v>
      </c>
      <c r="F243" s="98">
        <f t="shared" si="8"/>
        <v>747</v>
      </c>
      <c r="G243" s="53">
        <v>498.0</v>
      </c>
      <c r="H243" s="99" t="s">
        <v>1261</v>
      </c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3.5" customHeight="1">
      <c r="A244" s="53">
        <v>2014.0</v>
      </c>
      <c r="B244" s="53" t="s">
        <v>950</v>
      </c>
      <c r="C244" s="53" t="s">
        <v>1033</v>
      </c>
      <c r="D244" s="53" t="s">
        <v>1013</v>
      </c>
      <c r="E244" s="53" t="s">
        <v>1007</v>
      </c>
      <c r="F244" s="98">
        <f t="shared" si="8"/>
        <v>7342.5</v>
      </c>
      <c r="G244" s="53">
        <v>4895.0</v>
      </c>
      <c r="H244" s="99" t="s">
        <v>1262</v>
      </c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3.5" customHeight="1">
      <c r="A245" s="53">
        <v>2014.0</v>
      </c>
      <c r="B245" s="53" t="s">
        <v>950</v>
      </c>
      <c r="C245" s="53" t="s">
        <v>1033</v>
      </c>
      <c r="D245" s="53" t="s">
        <v>1021</v>
      </c>
      <c r="E245" s="53" t="s">
        <v>1022</v>
      </c>
      <c r="F245" s="98">
        <v>7344.0</v>
      </c>
      <c r="G245" s="53">
        <v>4896.0</v>
      </c>
      <c r="H245" s="99" t="s">
        <v>1263</v>
      </c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3.5" customHeight="1">
      <c r="A246" s="53">
        <v>2014.0</v>
      </c>
      <c r="B246" s="53" t="s">
        <v>950</v>
      </c>
      <c r="C246" s="53" t="s">
        <v>1012</v>
      </c>
      <c r="D246" s="53" t="s">
        <v>1021</v>
      </c>
      <c r="E246" s="53" t="s">
        <v>1022</v>
      </c>
      <c r="F246" s="98">
        <v>6880.5</v>
      </c>
      <c r="G246" s="53">
        <v>4587.0</v>
      </c>
      <c r="H246" s="99" t="s">
        <v>1264</v>
      </c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3.5" customHeight="1">
      <c r="A247" s="53">
        <v>2014.0</v>
      </c>
      <c r="B247" s="53" t="s">
        <v>950</v>
      </c>
      <c r="C247" s="53" t="s">
        <v>1033</v>
      </c>
      <c r="D247" s="53" t="s">
        <v>1021</v>
      </c>
      <c r="E247" s="53" t="s">
        <v>1022</v>
      </c>
      <c r="F247" s="98">
        <v>7344.0</v>
      </c>
      <c r="G247" s="53">
        <v>4896.0</v>
      </c>
      <c r="H247" s="99" t="s">
        <v>1265</v>
      </c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3.5" customHeight="1">
      <c r="A248" s="53">
        <v>2014.0</v>
      </c>
      <c r="B248" s="53" t="s">
        <v>950</v>
      </c>
      <c r="C248" s="53" t="s">
        <v>1012</v>
      </c>
      <c r="D248" s="53" t="s">
        <v>1021</v>
      </c>
      <c r="E248" s="53" t="s">
        <v>1022</v>
      </c>
      <c r="F248" s="98">
        <v>6880.5</v>
      </c>
      <c r="G248" s="53">
        <v>4587.0</v>
      </c>
      <c r="H248" s="99" t="s">
        <v>1266</v>
      </c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3.5" customHeight="1">
      <c r="A249" s="53">
        <v>2014.0</v>
      </c>
      <c r="B249" s="53" t="s">
        <v>950</v>
      </c>
      <c r="C249" s="53" t="s">
        <v>1012</v>
      </c>
      <c r="D249" s="53" t="s">
        <v>1028</v>
      </c>
      <c r="E249" s="53" t="s">
        <v>1004</v>
      </c>
      <c r="F249" s="98">
        <v>5380.5</v>
      </c>
      <c r="G249" s="53">
        <v>3587.0</v>
      </c>
      <c r="H249" s="99" t="s">
        <v>1267</v>
      </c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3.5" customHeight="1">
      <c r="A250" s="53">
        <v>2014.0</v>
      </c>
      <c r="B250" s="53" t="s">
        <v>950</v>
      </c>
      <c r="C250" s="53" t="s">
        <v>1012</v>
      </c>
      <c r="D250" s="53" t="s">
        <v>1028</v>
      </c>
      <c r="E250" s="53" t="s">
        <v>1004</v>
      </c>
      <c r="F250" s="98">
        <v>11838.0</v>
      </c>
      <c r="G250" s="53">
        <v>7892.0</v>
      </c>
      <c r="H250" s="99" t="s">
        <v>1268</v>
      </c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3.5" customHeight="1">
      <c r="A251" s="53">
        <v>2014.0</v>
      </c>
      <c r="B251" s="53" t="s">
        <v>950</v>
      </c>
      <c r="C251" s="53" t="s">
        <v>1012</v>
      </c>
      <c r="D251" s="53" t="s">
        <v>1028</v>
      </c>
      <c r="E251" s="53" t="s">
        <v>1004</v>
      </c>
      <c r="F251" s="98">
        <v>5380.5</v>
      </c>
      <c r="G251" s="53">
        <v>3587.0</v>
      </c>
      <c r="H251" s="99" t="s">
        <v>1269</v>
      </c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3.5" customHeight="1">
      <c r="A252" s="53">
        <v>2014.0</v>
      </c>
      <c r="B252" s="53" t="s">
        <v>950</v>
      </c>
      <c r="C252" s="53" t="s">
        <v>1012</v>
      </c>
      <c r="D252" s="53" t="s">
        <v>1028</v>
      </c>
      <c r="E252" s="53" t="s">
        <v>1004</v>
      </c>
      <c r="F252" s="98">
        <v>11838.0</v>
      </c>
      <c r="G252" s="53">
        <v>7892.0</v>
      </c>
      <c r="H252" s="99" t="s">
        <v>1270</v>
      </c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3.5" customHeight="1">
      <c r="A253" s="53">
        <v>2014.0</v>
      </c>
      <c r="B253" s="53" t="s">
        <v>950</v>
      </c>
      <c r="C253" s="53" t="s">
        <v>1033</v>
      </c>
      <c r="D253" s="53" t="s">
        <v>1034</v>
      </c>
      <c r="E253" s="53" t="s">
        <v>1005</v>
      </c>
      <c r="F253" s="98">
        <f t="shared" ref="F253:F262" si="9">G253*1.5</f>
        <v>7344</v>
      </c>
      <c r="G253" s="53">
        <v>4896.0</v>
      </c>
      <c r="H253" s="99" t="s">
        <v>1271</v>
      </c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3.5" customHeight="1">
      <c r="A254" s="53">
        <v>2014.0</v>
      </c>
      <c r="B254" s="53" t="s">
        <v>950</v>
      </c>
      <c r="C254" s="53" t="s">
        <v>1012</v>
      </c>
      <c r="D254" s="53" t="s">
        <v>1034</v>
      </c>
      <c r="E254" s="53" t="s">
        <v>1005</v>
      </c>
      <c r="F254" s="98">
        <f t="shared" si="9"/>
        <v>6880.5</v>
      </c>
      <c r="G254" s="53">
        <v>4587.0</v>
      </c>
      <c r="H254" s="99" t="s">
        <v>1272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3.5" customHeight="1">
      <c r="A255" s="53">
        <v>2014.0</v>
      </c>
      <c r="B255" s="53" t="s">
        <v>950</v>
      </c>
      <c r="C255" s="53" t="s">
        <v>1012</v>
      </c>
      <c r="D255" s="53" t="s">
        <v>1034</v>
      </c>
      <c r="E255" s="53" t="s">
        <v>1005</v>
      </c>
      <c r="F255" s="98">
        <f t="shared" si="9"/>
        <v>7318.5</v>
      </c>
      <c r="G255" s="53">
        <v>4879.0</v>
      </c>
      <c r="H255" s="99" t="s">
        <v>1273</v>
      </c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3.5" customHeight="1">
      <c r="A256" s="53">
        <v>2014.0</v>
      </c>
      <c r="B256" s="53" t="s">
        <v>950</v>
      </c>
      <c r="C256" s="53" t="s">
        <v>1033</v>
      </c>
      <c r="D256" s="53" t="s">
        <v>1034</v>
      </c>
      <c r="E256" s="53" t="s">
        <v>1005</v>
      </c>
      <c r="F256" s="98">
        <f t="shared" si="9"/>
        <v>7344</v>
      </c>
      <c r="G256" s="53">
        <v>4896.0</v>
      </c>
      <c r="H256" s="99" t="s">
        <v>1274</v>
      </c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3.5" customHeight="1">
      <c r="A257" s="53">
        <v>2014.0</v>
      </c>
      <c r="B257" s="53" t="s">
        <v>950</v>
      </c>
      <c r="C257" s="53" t="s">
        <v>1012</v>
      </c>
      <c r="D257" s="53" t="s">
        <v>1034</v>
      </c>
      <c r="E257" s="53" t="s">
        <v>1005</v>
      </c>
      <c r="F257" s="98">
        <f t="shared" si="9"/>
        <v>6880.5</v>
      </c>
      <c r="G257" s="53">
        <v>4587.0</v>
      </c>
      <c r="H257" s="99" t="s">
        <v>1275</v>
      </c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3.5" customHeight="1">
      <c r="A258" s="53">
        <v>2014.0</v>
      </c>
      <c r="B258" s="53" t="s">
        <v>950</v>
      </c>
      <c r="C258" s="53" t="s">
        <v>1012</v>
      </c>
      <c r="D258" s="53" t="s">
        <v>1034</v>
      </c>
      <c r="E258" s="53" t="s">
        <v>1005</v>
      </c>
      <c r="F258" s="98">
        <f t="shared" si="9"/>
        <v>7318.5</v>
      </c>
      <c r="G258" s="53">
        <v>4879.0</v>
      </c>
      <c r="H258" s="99" t="s">
        <v>1276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3.5" customHeight="1">
      <c r="A259" s="53">
        <v>2014.0</v>
      </c>
      <c r="B259" s="53" t="s">
        <v>950</v>
      </c>
      <c r="C259" s="53" t="s">
        <v>1024</v>
      </c>
      <c r="D259" s="53" t="s">
        <v>1037</v>
      </c>
      <c r="E259" s="53" t="s">
        <v>1022</v>
      </c>
      <c r="F259" s="98">
        <f t="shared" si="9"/>
        <v>6880.5</v>
      </c>
      <c r="G259" s="53">
        <v>4587.0</v>
      </c>
      <c r="H259" s="99" t="s">
        <v>1277</v>
      </c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3.5" customHeight="1">
      <c r="A260" s="53">
        <v>2014.0</v>
      </c>
      <c r="B260" s="53" t="s">
        <v>950</v>
      </c>
      <c r="C260" s="53" t="s">
        <v>1012</v>
      </c>
      <c r="D260" s="53" t="s">
        <v>1037</v>
      </c>
      <c r="E260" s="53" t="s">
        <v>1022</v>
      </c>
      <c r="F260" s="98">
        <f t="shared" si="9"/>
        <v>9486</v>
      </c>
      <c r="G260" s="53">
        <v>6324.0</v>
      </c>
      <c r="H260" s="99" t="s">
        <v>1278</v>
      </c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3.5" customHeight="1">
      <c r="A261" s="53">
        <v>2014.0</v>
      </c>
      <c r="B261" s="53" t="s">
        <v>950</v>
      </c>
      <c r="C261" s="53" t="s">
        <v>1024</v>
      </c>
      <c r="D261" s="53" t="s">
        <v>1037</v>
      </c>
      <c r="E261" s="53" t="s">
        <v>1022</v>
      </c>
      <c r="F261" s="98">
        <f t="shared" si="9"/>
        <v>6880.5</v>
      </c>
      <c r="G261" s="53">
        <v>4587.0</v>
      </c>
      <c r="H261" s="99" t="s">
        <v>1279</v>
      </c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3.5" customHeight="1">
      <c r="A262" s="53">
        <v>2014.0</v>
      </c>
      <c r="B262" s="53" t="s">
        <v>950</v>
      </c>
      <c r="C262" s="53" t="s">
        <v>1012</v>
      </c>
      <c r="D262" s="53" t="s">
        <v>1037</v>
      </c>
      <c r="E262" s="53" t="s">
        <v>1022</v>
      </c>
      <c r="F262" s="98">
        <f t="shared" si="9"/>
        <v>9486</v>
      </c>
      <c r="G262" s="53">
        <v>6324.0</v>
      </c>
      <c r="H262" s="99" t="s">
        <v>1280</v>
      </c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3.5" customHeight="1">
      <c r="A263" s="53">
        <v>2014.0</v>
      </c>
      <c r="B263" s="53" t="s">
        <v>959</v>
      </c>
      <c r="C263" s="53" t="s">
        <v>1012</v>
      </c>
      <c r="D263" s="53" t="s">
        <v>1013</v>
      </c>
      <c r="E263" s="53" t="s">
        <v>1007</v>
      </c>
      <c r="F263" s="98">
        <v>4666.0</v>
      </c>
      <c r="G263" s="53">
        <v>5623.0</v>
      </c>
      <c r="H263" s="99" t="s">
        <v>1281</v>
      </c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3.5" customHeight="1">
      <c r="A264" s="53">
        <v>2014.0</v>
      </c>
      <c r="B264" s="53" t="s">
        <v>959</v>
      </c>
      <c r="C264" s="53" t="s">
        <v>1012</v>
      </c>
      <c r="D264" s="53" t="s">
        <v>1013</v>
      </c>
      <c r="E264" s="53" t="s">
        <v>1007</v>
      </c>
      <c r="F264" s="98">
        <f>G264*1.5</f>
        <v>10992</v>
      </c>
      <c r="G264" s="53">
        <v>7328.0</v>
      </c>
      <c r="H264" s="99" t="s">
        <v>1282</v>
      </c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3.5" customHeight="1">
      <c r="A265" s="53">
        <v>2014.0</v>
      </c>
      <c r="B265" s="53" t="s">
        <v>959</v>
      </c>
      <c r="C265" s="53" t="s">
        <v>1012</v>
      </c>
      <c r="D265" s="53" t="s">
        <v>1013</v>
      </c>
      <c r="E265" s="53" t="s">
        <v>1007</v>
      </c>
      <c r="F265" s="98">
        <v>4666.0</v>
      </c>
      <c r="G265" s="53">
        <v>5623.0</v>
      </c>
      <c r="H265" s="99" t="s">
        <v>1283</v>
      </c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3.5" customHeight="1">
      <c r="A266" s="53">
        <v>2014.0</v>
      </c>
      <c r="B266" s="53" t="s">
        <v>959</v>
      </c>
      <c r="C266" s="53" t="s">
        <v>1012</v>
      </c>
      <c r="D266" s="53" t="s">
        <v>1013</v>
      </c>
      <c r="E266" s="53" t="s">
        <v>1007</v>
      </c>
      <c r="F266" s="98">
        <f>G266*1.5</f>
        <v>10992</v>
      </c>
      <c r="G266" s="53">
        <v>7328.0</v>
      </c>
      <c r="H266" s="99" t="s">
        <v>1284</v>
      </c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3.5" customHeight="1">
      <c r="A267" s="53">
        <v>2014.0</v>
      </c>
      <c r="B267" s="53" t="s">
        <v>959</v>
      </c>
      <c r="C267" s="53" t="s">
        <v>1012</v>
      </c>
      <c r="D267" s="53" t="s">
        <v>1021</v>
      </c>
      <c r="E267" s="53" t="s">
        <v>1022</v>
      </c>
      <c r="F267" s="98">
        <v>4666.0</v>
      </c>
      <c r="G267" s="53">
        <v>5623.0</v>
      </c>
      <c r="H267" s="99" t="s">
        <v>1285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3.5" customHeight="1">
      <c r="A268" s="53">
        <v>2014.0</v>
      </c>
      <c r="B268" s="53" t="s">
        <v>959</v>
      </c>
      <c r="C268" s="53" t="s">
        <v>1016</v>
      </c>
      <c r="D268" s="53" t="s">
        <v>1021</v>
      </c>
      <c r="E268" s="53" t="s">
        <v>1022</v>
      </c>
      <c r="F268" s="98">
        <v>3897.0</v>
      </c>
      <c r="G268" s="53">
        <v>2598.0</v>
      </c>
      <c r="H268" s="99" t="s">
        <v>1286</v>
      </c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3.5" customHeight="1">
      <c r="A269" s="53">
        <v>2014.0</v>
      </c>
      <c r="B269" s="53" t="s">
        <v>959</v>
      </c>
      <c r="C269" s="53" t="s">
        <v>1012</v>
      </c>
      <c r="D269" s="53" t="s">
        <v>1021</v>
      </c>
      <c r="E269" s="53" t="s">
        <v>1022</v>
      </c>
      <c r="F269" s="98">
        <v>4666.0</v>
      </c>
      <c r="G269" s="53">
        <v>5623.0</v>
      </c>
      <c r="H269" s="99" t="s">
        <v>1287</v>
      </c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3.5" customHeight="1">
      <c r="A270" s="53">
        <v>2014.0</v>
      </c>
      <c r="B270" s="53" t="s">
        <v>959</v>
      </c>
      <c r="C270" s="53" t="s">
        <v>1016</v>
      </c>
      <c r="D270" s="53" t="s">
        <v>1021</v>
      </c>
      <c r="E270" s="53" t="s">
        <v>1022</v>
      </c>
      <c r="F270" s="98">
        <v>3897.0</v>
      </c>
      <c r="G270" s="53">
        <v>2598.0</v>
      </c>
      <c r="H270" s="99" t="s">
        <v>1288</v>
      </c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3.5" customHeight="1">
      <c r="A271" s="53">
        <v>2014.0</v>
      </c>
      <c r="B271" s="53" t="s">
        <v>959</v>
      </c>
      <c r="C271" s="53" t="s">
        <v>1016</v>
      </c>
      <c r="D271" s="53" t="s">
        <v>1028</v>
      </c>
      <c r="E271" s="53" t="s">
        <v>1004</v>
      </c>
      <c r="F271" s="98">
        <f t="shared" ref="F271:F288" si="10">G271*1.5</f>
        <v>747</v>
      </c>
      <c r="G271" s="53">
        <v>498.0</v>
      </c>
      <c r="H271" s="99" t="s">
        <v>1289</v>
      </c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3.5" customHeight="1">
      <c r="A272" s="53">
        <v>2014.0</v>
      </c>
      <c r="B272" s="53" t="s">
        <v>959</v>
      </c>
      <c r="C272" s="53" t="s">
        <v>1024</v>
      </c>
      <c r="D272" s="53" t="s">
        <v>1028</v>
      </c>
      <c r="E272" s="53" t="s">
        <v>1004</v>
      </c>
      <c r="F272" s="98">
        <f t="shared" si="10"/>
        <v>6880.5</v>
      </c>
      <c r="G272" s="53">
        <v>4587.0</v>
      </c>
      <c r="H272" s="99" t="s">
        <v>1290</v>
      </c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3.5" customHeight="1">
      <c r="A273" s="53">
        <v>2014.0</v>
      </c>
      <c r="B273" s="53" t="s">
        <v>959</v>
      </c>
      <c r="C273" s="53" t="s">
        <v>1016</v>
      </c>
      <c r="D273" s="53" t="s">
        <v>1028</v>
      </c>
      <c r="E273" s="53" t="s">
        <v>1004</v>
      </c>
      <c r="F273" s="98">
        <f t="shared" si="10"/>
        <v>747</v>
      </c>
      <c r="G273" s="53">
        <v>498.0</v>
      </c>
      <c r="H273" s="99" t="s">
        <v>1291</v>
      </c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3.5" customHeight="1">
      <c r="A274" s="53">
        <v>2014.0</v>
      </c>
      <c r="B274" s="53" t="s">
        <v>959</v>
      </c>
      <c r="C274" s="53" t="s">
        <v>1024</v>
      </c>
      <c r="D274" s="53" t="s">
        <v>1028</v>
      </c>
      <c r="E274" s="53" t="s">
        <v>1004</v>
      </c>
      <c r="F274" s="98">
        <f t="shared" si="10"/>
        <v>6880.5</v>
      </c>
      <c r="G274" s="53">
        <v>4587.0</v>
      </c>
      <c r="H274" s="99" t="s">
        <v>1292</v>
      </c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3.5" customHeight="1">
      <c r="A275" s="53">
        <v>2014.0</v>
      </c>
      <c r="B275" s="53" t="s">
        <v>959</v>
      </c>
      <c r="C275" s="53" t="s">
        <v>1016</v>
      </c>
      <c r="D275" s="53" t="s">
        <v>1034</v>
      </c>
      <c r="E275" s="53" t="s">
        <v>1005</v>
      </c>
      <c r="F275" s="98">
        <f t="shared" si="10"/>
        <v>3897</v>
      </c>
      <c r="G275" s="53">
        <v>2598.0</v>
      </c>
      <c r="H275" s="99" t="s">
        <v>1293</v>
      </c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3.5" customHeight="1">
      <c r="A276" s="53">
        <v>2014.0</v>
      </c>
      <c r="B276" s="53" t="s">
        <v>959</v>
      </c>
      <c r="C276" s="53" t="s">
        <v>1033</v>
      </c>
      <c r="D276" s="53" t="s">
        <v>1034</v>
      </c>
      <c r="E276" s="53" t="s">
        <v>1005</v>
      </c>
      <c r="F276" s="98">
        <f t="shared" si="10"/>
        <v>3084</v>
      </c>
      <c r="G276" s="53">
        <v>2056.0</v>
      </c>
      <c r="H276" s="99" t="s">
        <v>1294</v>
      </c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3.5" customHeight="1">
      <c r="A277" s="53">
        <v>2014.0</v>
      </c>
      <c r="B277" s="53" t="s">
        <v>959</v>
      </c>
      <c r="C277" s="53" t="s">
        <v>1016</v>
      </c>
      <c r="D277" s="53" t="s">
        <v>1034</v>
      </c>
      <c r="E277" s="53" t="s">
        <v>1005</v>
      </c>
      <c r="F277" s="98">
        <f t="shared" si="10"/>
        <v>3897</v>
      </c>
      <c r="G277" s="53">
        <v>2598.0</v>
      </c>
      <c r="H277" s="99" t="s">
        <v>1295</v>
      </c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3.5" customHeight="1">
      <c r="A278" s="53">
        <v>2014.0</v>
      </c>
      <c r="B278" s="53" t="s">
        <v>959</v>
      </c>
      <c r="C278" s="53" t="s">
        <v>1033</v>
      </c>
      <c r="D278" s="53" t="s">
        <v>1034</v>
      </c>
      <c r="E278" s="53" t="s">
        <v>1005</v>
      </c>
      <c r="F278" s="98">
        <f t="shared" si="10"/>
        <v>3084</v>
      </c>
      <c r="G278" s="53">
        <v>2056.0</v>
      </c>
      <c r="H278" s="99" t="s">
        <v>1296</v>
      </c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3.5" customHeight="1">
      <c r="A279" s="53">
        <v>2014.0</v>
      </c>
      <c r="B279" s="53" t="s">
        <v>959</v>
      </c>
      <c r="C279" s="53" t="s">
        <v>1024</v>
      </c>
      <c r="D279" s="53" t="s">
        <v>1037</v>
      </c>
      <c r="E279" s="53" t="s">
        <v>1022</v>
      </c>
      <c r="F279" s="98">
        <f t="shared" si="10"/>
        <v>12370.5</v>
      </c>
      <c r="G279" s="53">
        <v>8247.0</v>
      </c>
      <c r="H279" s="99" t="s">
        <v>1297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3.5" customHeight="1">
      <c r="A280" s="53">
        <v>2014.0</v>
      </c>
      <c r="B280" s="53" t="s">
        <v>959</v>
      </c>
      <c r="C280" s="53" t="s">
        <v>1012</v>
      </c>
      <c r="D280" s="53" t="s">
        <v>1037</v>
      </c>
      <c r="E280" s="53" t="s">
        <v>1022</v>
      </c>
      <c r="F280" s="98">
        <f t="shared" si="10"/>
        <v>13231.5</v>
      </c>
      <c r="G280" s="53">
        <v>8821.0</v>
      </c>
      <c r="H280" s="99" t="s">
        <v>1298</v>
      </c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3.5" customHeight="1">
      <c r="A281" s="53">
        <v>2014.0</v>
      </c>
      <c r="B281" s="53" t="s">
        <v>959</v>
      </c>
      <c r="C281" s="53" t="s">
        <v>1024</v>
      </c>
      <c r="D281" s="53" t="s">
        <v>1037</v>
      </c>
      <c r="E281" s="53" t="s">
        <v>1022</v>
      </c>
      <c r="F281" s="98">
        <f t="shared" si="10"/>
        <v>12370.5</v>
      </c>
      <c r="G281" s="53">
        <v>8247.0</v>
      </c>
      <c r="H281" s="99" t="s">
        <v>1299</v>
      </c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3.5" customHeight="1">
      <c r="A282" s="53">
        <v>2014.0</v>
      </c>
      <c r="B282" s="53" t="s">
        <v>959</v>
      </c>
      <c r="C282" s="53" t="s">
        <v>1012</v>
      </c>
      <c r="D282" s="53" t="s">
        <v>1037</v>
      </c>
      <c r="E282" s="53" t="s">
        <v>1022</v>
      </c>
      <c r="F282" s="98">
        <f t="shared" si="10"/>
        <v>13231.5</v>
      </c>
      <c r="G282" s="53">
        <v>8821.0</v>
      </c>
      <c r="H282" s="99" t="s">
        <v>1300</v>
      </c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3.5" customHeight="1">
      <c r="A283" s="53">
        <v>2014.0</v>
      </c>
      <c r="B283" s="53" t="s">
        <v>1152</v>
      </c>
      <c r="C283" s="53" t="s">
        <v>1016</v>
      </c>
      <c r="D283" s="53" t="s">
        <v>1013</v>
      </c>
      <c r="E283" s="53" t="s">
        <v>1007</v>
      </c>
      <c r="F283" s="98">
        <f t="shared" si="10"/>
        <v>8832</v>
      </c>
      <c r="G283" s="53">
        <v>5888.0</v>
      </c>
      <c r="H283" s="99" t="s">
        <v>1301</v>
      </c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3.5" customHeight="1">
      <c r="A284" s="53">
        <v>2014.0</v>
      </c>
      <c r="B284" s="53" t="s">
        <v>1152</v>
      </c>
      <c r="C284" s="53" t="s">
        <v>1012</v>
      </c>
      <c r="D284" s="53" t="s">
        <v>1013</v>
      </c>
      <c r="E284" s="53" t="s">
        <v>1007</v>
      </c>
      <c r="F284" s="98">
        <f t="shared" si="10"/>
        <v>13413</v>
      </c>
      <c r="G284" s="53">
        <v>8942.0</v>
      </c>
      <c r="H284" s="99" t="s">
        <v>1302</v>
      </c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3.5" customHeight="1">
      <c r="A285" s="53">
        <v>2014.0</v>
      </c>
      <c r="B285" s="53" t="s">
        <v>1152</v>
      </c>
      <c r="C285" s="53" t="s">
        <v>1033</v>
      </c>
      <c r="D285" s="53" t="s">
        <v>1013</v>
      </c>
      <c r="E285" s="53" t="s">
        <v>1007</v>
      </c>
      <c r="F285" s="98">
        <f t="shared" si="10"/>
        <v>4026</v>
      </c>
      <c r="G285" s="53">
        <v>2684.0</v>
      </c>
      <c r="H285" s="99" t="s">
        <v>1303</v>
      </c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3.5" customHeight="1">
      <c r="A286" s="53">
        <v>2014.0</v>
      </c>
      <c r="B286" s="53" t="s">
        <v>1152</v>
      </c>
      <c r="C286" s="53" t="s">
        <v>1016</v>
      </c>
      <c r="D286" s="53" t="s">
        <v>1013</v>
      </c>
      <c r="E286" s="53" t="s">
        <v>1007</v>
      </c>
      <c r="F286" s="98">
        <f t="shared" si="10"/>
        <v>8832</v>
      </c>
      <c r="G286" s="53">
        <v>5888.0</v>
      </c>
      <c r="H286" s="99" t="s">
        <v>1304</v>
      </c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3.5" customHeight="1">
      <c r="A287" s="53">
        <v>2014.0</v>
      </c>
      <c r="B287" s="53" t="s">
        <v>1152</v>
      </c>
      <c r="C287" s="53" t="s">
        <v>1012</v>
      </c>
      <c r="D287" s="53" t="s">
        <v>1013</v>
      </c>
      <c r="E287" s="53" t="s">
        <v>1007</v>
      </c>
      <c r="F287" s="98">
        <f t="shared" si="10"/>
        <v>13413</v>
      </c>
      <c r="G287" s="53">
        <v>8942.0</v>
      </c>
      <c r="H287" s="99" t="s">
        <v>1305</v>
      </c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3.5" customHeight="1">
      <c r="A288" s="53">
        <v>2014.0</v>
      </c>
      <c r="B288" s="53" t="s">
        <v>1152</v>
      </c>
      <c r="C288" s="53" t="s">
        <v>1033</v>
      </c>
      <c r="D288" s="53" t="s">
        <v>1013</v>
      </c>
      <c r="E288" s="53" t="s">
        <v>1007</v>
      </c>
      <c r="F288" s="98">
        <f t="shared" si="10"/>
        <v>4026</v>
      </c>
      <c r="G288" s="53">
        <v>2684.0</v>
      </c>
      <c r="H288" s="99" t="s">
        <v>1306</v>
      </c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3.5" customHeight="1">
      <c r="A289" s="53">
        <v>2014.0</v>
      </c>
      <c r="B289" s="53" t="s">
        <v>1152</v>
      </c>
      <c r="C289" s="53" t="s">
        <v>1016</v>
      </c>
      <c r="D289" s="53" t="s">
        <v>1021</v>
      </c>
      <c r="E289" s="53" t="s">
        <v>1022</v>
      </c>
      <c r="F289" s="98">
        <v>8832.0</v>
      </c>
      <c r="G289" s="53">
        <v>5888.0</v>
      </c>
      <c r="H289" s="99" t="s">
        <v>1307</v>
      </c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3.5" customHeight="1">
      <c r="A290" s="53">
        <v>2014.0</v>
      </c>
      <c r="B290" s="53" t="s">
        <v>1152</v>
      </c>
      <c r="C290" s="53" t="s">
        <v>1024</v>
      </c>
      <c r="D290" s="53" t="s">
        <v>1021</v>
      </c>
      <c r="E290" s="53" t="s">
        <v>1022</v>
      </c>
      <c r="F290" s="98">
        <v>3547.5</v>
      </c>
      <c r="G290" s="53">
        <v>2365.0</v>
      </c>
      <c r="H290" s="99" t="s">
        <v>1308</v>
      </c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3.5" customHeight="1">
      <c r="A291" s="53">
        <v>2014.0</v>
      </c>
      <c r="B291" s="53" t="s">
        <v>1152</v>
      </c>
      <c r="C291" s="53" t="s">
        <v>1016</v>
      </c>
      <c r="D291" s="53" t="s">
        <v>1021</v>
      </c>
      <c r="E291" s="53" t="s">
        <v>1022</v>
      </c>
      <c r="F291" s="98">
        <v>8832.0</v>
      </c>
      <c r="G291" s="53">
        <v>5888.0</v>
      </c>
      <c r="H291" s="99" t="s">
        <v>1309</v>
      </c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3.5" customHeight="1">
      <c r="A292" s="53">
        <v>2014.0</v>
      </c>
      <c r="B292" s="53" t="s">
        <v>1152</v>
      </c>
      <c r="C292" s="53" t="s">
        <v>1024</v>
      </c>
      <c r="D292" s="53" t="s">
        <v>1021</v>
      </c>
      <c r="E292" s="53" t="s">
        <v>1022</v>
      </c>
      <c r="F292" s="98">
        <v>3547.5</v>
      </c>
      <c r="G292" s="53">
        <v>2365.0</v>
      </c>
      <c r="H292" s="99" t="s">
        <v>1310</v>
      </c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3.5" customHeight="1">
      <c r="A293" s="53">
        <v>2014.0</v>
      </c>
      <c r="B293" s="53" t="s">
        <v>1152</v>
      </c>
      <c r="C293" s="53" t="s">
        <v>1012</v>
      </c>
      <c r="D293" s="53" t="s">
        <v>1028</v>
      </c>
      <c r="E293" s="53" t="s">
        <v>1004</v>
      </c>
      <c r="F293" s="98">
        <f t="shared" ref="F293:F306" si="11">G293*1.5</f>
        <v>9486</v>
      </c>
      <c r="G293" s="53">
        <v>6324.0</v>
      </c>
      <c r="H293" s="99" t="s">
        <v>1311</v>
      </c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3.5" customHeight="1">
      <c r="A294" s="53">
        <v>2014.0</v>
      </c>
      <c r="B294" s="53" t="s">
        <v>1152</v>
      </c>
      <c r="C294" s="53" t="s">
        <v>1033</v>
      </c>
      <c r="D294" s="53" t="s">
        <v>1028</v>
      </c>
      <c r="E294" s="53" t="s">
        <v>1004</v>
      </c>
      <c r="F294" s="98">
        <f t="shared" si="11"/>
        <v>7342.5</v>
      </c>
      <c r="G294" s="53">
        <v>4895.0</v>
      </c>
      <c r="H294" s="99" t="s">
        <v>1312</v>
      </c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3.5" customHeight="1">
      <c r="A295" s="53">
        <v>2014.0</v>
      </c>
      <c r="B295" s="53" t="s">
        <v>1152</v>
      </c>
      <c r="C295" s="53" t="s">
        <v>1012</v>
      </c>
      <c r="D295" s="53" t="s">
        <v>1028</v>
      </c>
      <c r="E295" s="53" t="s">
        <v>1004</v>
      </c>
      <c r="F295" s="98">
        <f t="shared" si="11"/>
        <v>9486</v>
      </c>
      <c r="G295" s="53">
        <v>6324.0</v>
      </c>
      <c r="H295" s="99" t="s">
        <v>1313</v>
      </c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3.5" customHeight="1">
      <c r="A296" s="53">
        <v>2014.0</v>
      </c>
      <c r="B296" s="53" t="s">
        <v>1152</v>
      </c>
      <c r="C296" s="53" t="s">
        <v>1033</v>
      </c>
      <c r="D296" s="53" t="s">
        <v>1028</v>
      </c>
      <c r="E296" s="53" t="s">
        <v>1004</v>
      </c>
      <c r="F296" s="98">
        <f t="shared" si="11"/>
        <v>7342.5</v>
      </c>
      <c r="G296" s="53">
        <v>4895.0</v>
      </c>
      <c r="H296" s="99" t="s">
        <v>1314</v>
      </c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3.5" customHeight="1">
      <c r="A297" s="53">
        <v>2014.0</v>
      </c>
      <c r="B297" s="53" t="s">
        <v>1152</v>
      </c>
      <c r="C297" s="53" t="s">
        <v>1024</v>
      </c>
      <c r="D297" s="53" t="s">
        <v>1034</v>
      </c>
      <c r="E297" s="53" t="s">
        <v>1005</v>
      </c>
      <c r="F297" s="98">
        <f t="shared" si="11"/>
        <v>3547.5</v>
      </c>
      <c r="G297" s="53">
        <v>2365.0</v>
      </c>
      <c r="H297" s="99" t="s">
        <v>1315</v>
      </c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3.5" customHeight="1">
      <c r="A298" s="53">
        <v>2014.0</v>
      </c>
      <c r="B298" s="53" t="s">
        <v>1152</v>
      </c>
      <c r="C298" s="53" t="s">
        <v>1012</v>
      </c>
      <c r="D298" s="53" t="s">
        <v>1034</v>
      </c>
      <c r="E298" s="53" t="s">
        <v>1005</v>
      </c>
      <c r="F298" s="98">
        <f t="shared" si="11"/>
        <v>3238.5</v>
      </c>
      <c r="G298" s="53">
        <v>2159.0</v>
      </c>
      <c r="H298" s="99" t="s">
        <v>1316</v>
      </c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3.5" customHeight="1">
      <c r="A299" s="53">
        <v>2014.0</v>
      </c>
      <c r="B299" s="53" t="s">
        <v>1152</v>
      </c>
      <c r="C299" s="53" t="s">
        <v>1024</v>
      </c>
      <c r="D299" s="53" t="s">
        <v>1034</v>
      </c>
      <c r="E299" s="53" t="s">
        <v>1005</v>
      </c>
      <c r="F299" s="98">
        <f t="shared" si="11"/>
        <v>3547.5</v>
      </c>
      <c r="G299" s="53">
        <v>2365.0</v>
      </c>
      <c r="H299" s="99" t="s">
        <v>1317</v>
      </c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3.5" customHeight="1">
      <c r="A300" s="53">
        <v>2014.0</v>
      </c>
      <c r="B300" s="53" t="s">
        <v>1152</v>
      </c>
      <c r="C300" s="53" t="s">
        <v>1012</v>
      </c>
      <c r="D300" s="53" t="s">
        <v>1034</v>
      </c>
      <c r="E300" s="53" t="s">
        <v>1005</v>
      </c>
      <c r="F300" s="98">
        <f t="shared" si="11"/>
        <v>3238.5</v>
      </c>
      <c r="G300" s="53">
        <v>2159.0</v>
      </c>
      <c r="H300" s="99" t="s">
        <v>1318</v>
      </c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3.5" customHeight="1">
      <c r="A301" s="53">
        <v>2015.0</v>
      </c>
      <c r="B301" s="53" t="s">
        <v>948</v>
      </c>
      <c r="C301" s="53" t="s">
        <v>1012</v>
      </c>
      <c r="D301" s="53" t="s">
        <v>1013</v>
      </c>
      <c r="E301" s="53" t="s">
        <v>1007</v>
      </c>
      <c r="F301" s="98">
        <f t="shared" si="11"/>
        <v>2395.5</v>
      </c>
      <c r="G301" s="53">
        <v>1597.0</v>
      </c>
      <c r="H301" s="99" t="s">
        <v>1319</v>
      </c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3.5" customHeight="1">
      <c r="A302" s="53">
        <v>2015.0</v>
      </c>
      <c r="B302" s="53" t="s">
        <v>948</v>
      </c>
      <c r="C302" s="53" t="s">
        <v>1012</v>
      </c>
      <c r="D302" s="53" t="s">
        <v>1013</v>
      </c>
      <c r="E302" s="53" t="s">
        <v>1007</v>
      </c>
      <c r="F302" s="98">
        <f t="shared" si="11"/>
        <v>11761.5</v>
      </c>
      <c r="G302" s="53">
        <v>7841.0</v>
      </c>
      <c r="H302" s="99" t="s">
        <v>1320</v>
      </c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3.5" customHeight="1">
      <c r="A303" s="53">
        <v>2015.0</v>
      </c>
      <c r="B303" s="53" t="s">
        <v>948</v>
      </c>
      <c r="C303" s="53" t="s">
        <v>1016</v>
      </c>
      <c r="D303" s="53" t="s">
        <v>1013</v>
      </c>
      <c r="E303" s="53" t="s">
        <v>1007</v>
      </c>
      <c r="F303" s="98">
        <f t="shared" si="11"/>
        <v>8943</v>
      </c>
      <c r="G303" s="53">
        <v>5962.0</v>
      </c>
      <c r="H303" s="99" t="s">
        <v>1321</v>
      </c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3.5" customHeight="1">
      <c r="A304" s="53">
        <v>2015.0</v>
      </c>
      <c r="B304" s="53" t="s">
        <v>948</v>
      </c>
      <c r="C304" s="53" t="s">
        <v>1012</v>
      </c>
      <c r="D304" s="53" t="s">
        <v>1013</v>
      </c>
      <c r="E304" s="53" t="s">
        <v>1007</v>
      </c>
      <c r="F304" s="98">
        <f t="shared" si="11"/>
        <v>2395.5</v>
      </c>
      <c r="G304" s="53">
        <v>1597.0</v>
      </c>
      <c r="H304" s="99" t="s">
        <v>1322</v>
      </c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3.5" customHeight="1">
      <c r="A305" s="53">
        <v>2015.0</v>
      </c>
      <c r="B305" s="53" t="s">
        <v>948</v>
      </c>
      <c r="C305" s="53" t="s">
        <v>1012</v>
      </c>
      <c r="D305" s="53" t="s">
        <v>1013</v>
      </c>
      <c r="E305" s="53" t="s">
        <v>1007</v>
      </c>
      <c r="F305" s="98">
        <f t="shared" si="11"/>
        <v>11761.5</v>
      </c>
      <c r="G305" s="53">
        <v>7841.0</v>
      </c>
      <c r="H305" s="99" t="s">
        <v>1323</v>
      </c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3.5" customHeight="1">
      <c r="A306" s="53">
        <v>2015.0</v>
      </c>
      <c r="B306" s="53" t="s">
        <v>948</v>
      </c>
      <c r="C306" s="53" t="s">
        <v>1016</v>
      </c>
      <c r="D306" s="53" t="s">
        <v>1013</v>
      </c>
      <c r="E306" s="53" t="s">
        <v>1007</v>
      </c>
      <c r="F306" s="98">
        <f t="shared" si="11"/>
        <v>8943</v>
      </c>
      <c r="G306" s="53">
        <v>5962.0</v>
      </c>
      <c r="H306" s="99" t="s">
        <v>1324</v>
      </c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3.5" customHeight="1">
      <c r="A307" s="53">
        <v>2015.0</v>
      </c>
      <c r="B307" s="53" t="s">
        <v>948</v>
      </c>
      <c r="C307" s="53" t="s">
        <v>1016</v>
      </c>
      <c r="D307" s="53" t="s">
        <v>1021</v>
      </c>
      <c r="E307" s="53" t="s">
        <v>1022</v>
      </c>
      <c r="F307" s="98">
        <v>14596.5</v>
      </c>
      <c r="G307" s="53">
        <v>9731.0</v>
      </c>
      <c r="H307" s="99" t="s">
        <v>1325</v>
      </c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3.5" customHeight="1">
      <c r="A308" s="53">
        <v>2015.0</v>
      </c>
      <c r="B308" s="53" t="s">
        <v>948</v>
      </c>
      <c r="C308" s="53" t="s">
        <v>1024</v>
      </c>
      <c r="D308" s="53" t="s">
        <v>1021</v>
      </c>
      <c r="E308" s="53" t="s">
        <v>1022</v>
      </c>
      <c r="F308" s="98">
        <v>8793.0</v>
      </c>
      <c r="G308" s="53">
        <v>5862.0</v>
      </c>
      <c r="H308" s="99" t="s">
        <v>1326</v>
      </c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3.5" customHeight="1">
      <c r="A309" s="53">
        <v>2015.0</v>
      </c>
      <c r="B309" s="53" t="s">
        <v>948</v>
      </c>
      <c r="C309" s="53" t="s">
        <v>1016</v>
      </c>
      <c r="D309" s="53" t="s">
        <v>1021</v>
      </c>
      <c r="E309" s="53" t="s">
        <v>1022</v>
      </c>
      <c r="F309" s="98">
        <v>14596.5</v>
      </c>
      <c r="G309" s="53">
        <v>9731.0</v>
      </c>
      <c r="H309" s="99" t="s">
        <v>1327</v>
      </c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3.5" customHeight="1">
      <c r="A310" s="53">
        <v>2015.0</v>
      </c>
      <c r="B310" s="53" t="s">
        <v>948</v>
      </c>
      <c r="C310" s="53" t="s">
        <v>1024</v>
      </c>
      <c r="D310" s="53" t="s">
        <v>1021</v>
      </c>
      <c r="E310" s="53" t="s">
        <v>1022</v>
      </c>
      <c r="F310" s="98">
        <v>8793.0</v>
      </c>
      <c r="G310" s="53">
        <v>5862.0</v>
      </c>
      <c r="H310" s="99" t="s">
        <v>1328</v>
      </c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3.5" customHeight="1">
      <c r="A311" s="53">
        <v>2015.0</v>
      </c>
      <c r="B311" s="53" t="s">
        <v>948</v>
      </c>
      <c r="C311" s="53" t="s">
        <v>1012</v>
      </c>
      <c r="D311" s="53" t="s">
        <v>1028</v>
      </c>
      <c r="E311" s="53" t="s">
        <v>1004</v>
      </c>
      <c r="F311" s="98">
        <v>4666.0</v>
      </c>
      <c r="G311" s="53">
        <v>5623.0</v>
      </c>
      <c r="H311" s="99" t="s">
        <v>1329</v>
      </c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3.5" customHeight="1">
      <c r="A312" s="53">
        <v>2015.0</v>
      </c>
      <c r="B312" s="53" t="s">
        <v>948</v>
      </c>
      <c r="C312" s="53" t="s">
        <v>1012</v>
      </c>
      <c r="D312" s="53" t="s">
        <v>1028</v>
      </c>
      <c r="E312" s="53" t="s">
        <v>1004</v>
      </c>
      <c r="F312" s="98">
        <f>G312*1.5</f>
        <v>7318.5</v>
      </c>
      <c r="G312" s="53">
        <v>4879.0</v>
      </c>
      <c r="H312" s="99" t="s">
        <v>1330</v>
      </c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3.5" customHeight="1">
      <c r="A313" s="53">
        <v>2015.0</v>
      </c>
      <c r="B313" s="53" t="s">
        <v>948</v>
      </c>
      <c r="C313" s="53" t="s">
        <v>1012</v>
      </c>
      <c r="D313" s="53" t="s">
        <v>1028</v>
      </c>
      <c r="E313" s="53" t="s">
        <v>1004</v>
      </c>
      <c r="F313" s="98">
        <v>4666.0</v>
      </c>
      <c r="G313" s="53">
        <v>5623.0</v>
      </c>
      <c r="H313" s="99" t="s">
        <v>1331</v>
      </c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3.5" customHeight="1">
      <c r="A314" s="53">
        <v>2015.0</v>
      </c>
      <c r="B314" s="53" t="s">
        <v>948</v>
      </c>
      <c r="C314" s="53" t="s">
        <v>1012</v>
      </c>
      <c r="D314" s="53" t="s">
        <v>1028</v>
      </c>
      <c r="E314" s="53" t="s">
        <v>1004</v>
      </c>
      <c r="F314" s="98">
        <f t="shared" ref="F314:F322" si="12">G314*1.5</f>
        <v>7318.5</v>
      </c>
      <c r="G314" s="53">
        <v>4879.0</v>
      </c>
      <c r="H314" s="99" t="s">
        <v>1332</v>
      </c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3.5" customHeight="1">
      <c r="A315" s="53">
        <v>2015.0</v>
      </c>
      <c r="B315" s="53" t="s">
        <v>948</v>
      </c>
      <c r="C315" s="53" t="s">
        <v>1033</v>
      </c>
      <c r="D315" s="53" t="s">
        <v>1034</v>
      </c>
      <c r="E315" s="53" t="s">
        <v>1005</v>
      </c>
      <c r="F315" s="98">
        <f t="shared" si="12"/>
        <v>3553.5</v>
      </c>
      <c r="G315" s="53">
        <v>2369.0</v>
      </c>
      <c r="H315" s="99" t="s">
        <v>1333</v>
      </c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3.5" customHeight="1">
      <c r="A316" s="53">
        <v>2015.0</v>
      </c>
      <c r="B316" s="53" t="s">
        <v>948</v>
      </c>
      <c r="C316" s="53" t="s">
        <v>1033</v>
      </c>
      <c r="D316" s="53" t="s">
        <v>1034</v>
      </c>
      <c r="E316" s="53" t="s">
        <v>1005</v>
      </c>
      <c r="F316" s="98">
        <f t="shared" si="12"/>
        <v>3553.5</v>
      </c>
      <c r="G316" s="53">
        <v>2369.0</v>
      </c>
      <c r="H316" s="99" t="s">
        <v>1334</v>
      </c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3.5" customHeight="1">
      <c r="A317" s="53">
        <v>2015.0</v>
      </c>
      <c r="B317" s="53" t="s">
        <v>948</v>
      </c>
      <c r="C317" s="53" t="s">
        <v>1016</v>
      </c>
      <c r="D317" s="53" t="s">
        <v>1037</v>
      </c>
      <c r="E317" s="53" t="s">
        <v>1022</v>
      </c>
      <c r="F317" s="98">
        <f t="shared" si="12"/>
        <v>14596.5</v>
      </c>
      <c r="G317" s="53">
        <v>9731.0</v>
      </c>
      <c r="H317" s="99" t="s">
        <v>1335</v>
      </c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3.5" customHeight="1">
      <c r="A318" s="53">
        <v>2015.0</v>
      </c>
      <c r="B318" s="53" t="s">
        <v>948</v>
      </c>
      <c r="C318" s="53" t="s">
        <v>1024</v>
      </c>
      <c r="D318" s="53" t="s">
        <v>1037</v>
      </c>
      <c r="E318" s="53" t="s">
        <v>1022</v>
      </c>
      <c r="F318" s="98">
        <f t="shared" si="12"/>
        <v>8793</v>
      </c>
      <c r="G318" s="53">
        <v>5862.0</v>
      </c>
      <c r="H318" s="99" t="s">
        <v>1336</v>
      </c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3.5" customHeight="1">
      <c r="A319" s="53">
        <v>2015.0</v>
      </c>
      <c r="B319" s="53" t="s">
        <v>948</v>
      </c>
      <c r="C319" s="53" t="s">
        <v>1016</v>
      </c>
      <c r="D319" s="53" t="s">
        <v>1037</v>
      </c>
      <c r="E319" s="53" t="s">
        <v>1022</v>
      </c>
      <c r="F319" s="98">
        <f t="shared" si="12"/>
        <v>14596.5</v>
      </c>
      <c r="G319" s="53">
        <v>9731.0</v>
      </c>
      <c r="H319" s="99" t="s">
        <v>1337</v>
      </c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3.5" customHeight="1">
      <c r="A320" s="53">
        <v>2015.0</v>
      </c>
      <c r="B320" s="53" t="s">
        <v>948</v>
      </c>
      <c r="C320" s="53" t="s">
        <v>1024</v>
      </c>
      <c r="D320" s="53" t="s">
        <v>1037</v>
      </c>
      <c r="E320" s="53" t="s">
        <v>1022</v>
      </c>
      <c r="F320" s="98">
        <f t="shared" si="12"/>
        <v>8793</v>
      </c>
      <c r="G320" s="53">
        <v>5862.0</v>
      </c>
      <c r="H320" s="99" t="s">
        <v>1338</v>
      </c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3.5" customHeight="1">
      <c r="A321" s="53">
        <v>2015.0</v>
      </c>
      <c r="B321" s="53" t="s">
        <v>955</v>
      </c>
      <c r="C321" s="53" t="s">
        <v>1012</v>
      </c>
      <c r="D321" s="53" t="s">
        <v>1013</v>
      </c>
      <c r="E321" s="53" t="s">
        <v>1007</v>
      </c>
      <c r="F321" s="98">
        <f t="shared" si="12"/>
        <v>4887</v>
      </c>
      <c r="G321" s="53">
        <v>3258.0</v>
      </c>
      <c r="H321" s="99" t="s">
        <v>1339</v>
      </c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3.5" customHeight="1">
      <c r="A322" s="53">
        <v>2015.0</v>
      </c>
      <c r="B322" s="53" t="s">
        <v>955</v>
      </c>
      <c r="C322" s="53" t="s">
        <v>1012</v>
      </c>
      <c r="D322" s="53" t="s">
        <v>1013</v>
      </c>
      <c r="E322" s="53" t="s">
        <v>1007</v>
      </c>
      <c r="F322" s="98">
        <f t="shared" si="12"/>
        <v>4887</v>
      </c>
      <c r="G322" s="53">
        <v>3258.0</v>
      </c>
      <c r="H322" s="99" t="s">
        <v>1340</v>
      </c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3.5" customHeight="1">
      <c r="A323" s="53">
        <v>2015.0</v>
      </c>
      <c r="B323" s="53" t="s">
        <v>955</v>
      </c>
      <c r="C323" s="53" t="s">
        <v>1024</v>
      </c>
      <c r="D323" s="53" t="s">
        <v>1021</v>
      </c>
      <c r="E323" s="53" t="s">
        <v>1022</v>
      </c>
      <c r="F323" s="98">
        <v>11122.5</v>
      </c>
      <c r="G323" s="53">
        <v>7415.0</v>
      </c>
      <c r="H323" s="99" t="s">
        <v>1341</v>
      </c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3.5" customHeight="1">
      <c r="A324" s="53">
        <v>2015.0</v>
      </c>
      <c r="B324" s="53" t="s">
        <v>955</v>
      </c>
      <c r="C324" s="53" t="s">
        <v>1012</v>
      </c>
      <c r="D324" s="53" t="s">
        <v>1021</v>
      </c>
      <c r="E324" s="53" t="s">
        <v>1022</v>
      </c>
      <c r="F324" s="98">
        <v>13428.0</v>
      </c>
      <c r="G324" s="53">
        <v>8952.0</v>
      </c>
      <c r="H324" s="99" t="s">
        <v>1342</v>
      </c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3.5" customHeight="1">
      <c r="A325" s="53">
        <v>2015.0</v>
      </c>
      <c r="B325" s="53" t="s">
        <v>955</v>
      </c>
      <c r="C325" s="53" t="s">
        <v>1024</v>
      </c>
      <c r="D325" s="53" t="s">
        <v>1021</v>
      </c>
      <c r="E325" s="53" t="s">
        <v>1022</v>
      </c>
      <c r="F325" s="98">
        <v>11122.5</v>
      </c>
      <c r="G325" s="53">
        <v>7415.0</v>
      </c>
      <c r="H325" s="99" t="s">
        <v>1343</v>
      </c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3.5" customHeight="1">
      <c r="A326" s="53">
        <v>2015.0</v>
      </c>
      <c r="B326" s="53" t="s">
        <v>955</v>
      </c>
      <c r="C326" s="53" t="s">
        <v>1012</v>
      </c>
      <c r="D326" s="53" t="s">
        <v>1021</v>
      </c>
      <c r="E326" s="53" t="s">
        <v>1022</v>
      </c>
      <c r="F326" s="98">
        <v>13428.0</v>
      </c>
      <c r="G326" s="53">
        <v>8952.0</v>
      </c>
      <c r="H326" s="99" t="s">
        <v>1344</v>
      </c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3.5" customHeight="1">
      <c r="A327" s="53">
        <v>2015.0</v>
      </c>
      <c r="B327" s="53" t="s">
        <v>955</v>
      </c>
      <c r="C327" s="53" t="s">
        <v>1016</v>
      </c>
      <c r="D327" s="53" t="s">
        <v>1028</v>
      </c>
      <c r="E327" s="53" t="s">
        <v>1004</v>
      </c>
      <c r="F327" s="98">
        <v>3897.0</v>
      </c>
      <c r="G327" s="53">
        <v>2598.0</v>
      </c>
      <c r="H327" s="99" t="s">
        <v>1345</v>
      </c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3.5" customHeight="1">
      <c r="A328" s="53">
        <v>2015.0</v>
      </c>
      <c r="B328" s="53" t="s">
        <v>955</v>
      </c>
      <c r="C328" s="53" t="s">
        <v>1016</v>
      </c>
      <c r="D328" s="53" t="s">
        <v>1028</v>
      </c>
      <c r="E328" s="53" t="s">
        <v>1004</v>
      </c>
      <c r="F328" s="98">
        <v>8832.0</v>
      </c>
      <c r="G328" s="53">
        <v>5888.0</v>
      </c>
      <c r="H328" s="99" t="s">
        <v>1346</v>
      </c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3.5" customHeight="1">
      <c r="A329" s="53">
        <v>2015.0</v>
      </c>
      <c r="B329" s="53" t="s">
        <v>955</v>
      </c>
      <c r="C329" s="53" t="s">
        <v>1016</v>
      </c>
      <c r="D329" s="53" t="s">
        <v>1028</v>
      </c>
      <c r="E329" s="53" t="s">
        <v>1004</v>
      </c>
      <c r="F329" s="98">
        <v>3897.0</v>
      </c>
      <c r="G329" s="53">
        <v>2598.0</v>
      </c>
      <c r="H329" s="99" t="s">
        <v>1347</v>
      </c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3.5" customHeight="1">
      <c r="A330" s="53">
        <v>2015.0</v>
      </c>
      <c r="B330" s="53" t="s">
        <v>955</v>
      </c>
      <c r="C330" s="53" t="s">
        <v>1016</v>
      </c>
      <c r="D330" s="53" t="s">
        <v>1028</v>
      </c>
      <c r="E330" s="53" t="s">
        <v>1004</v>
      </c>
      <c r="F330" s="98">
        <v>8832.0</v>
      </c>
      <c r="G330" s="53">
        <v>5888.0</v>
      </c>
      <c r="H330" s="99" t="s">
        <v>1348</v>
      </c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3.5" customHeight="1">
      <c r="A331" s="53">
        <v>2015.0</v>
      </c>
      <c r="B331" s="53" t="s">
        <v>955</v>
      </c>
      <c r="C331" s="53" t="s">
        <v>1024</v>
      </c>
      <c r="D331" s="53" t="s">
        <v>1034</v>
      </c>
      <c r="E331" s="53" t="s">
        <v>1005</v>
      </c>
      <c r="F331" s="98">
        <f t="shared" ref="F331:F342" si="13">G331*1.5</f>
        <v>11122.5</v>
      </c>
      <c r="G331" s="53">
        <v>7415.0</v>
      </c>
      <c r="H331" s="99" t="s">
        <v>1349</v>
      </c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3.5" customHeight="1">
      <c r="A332" s="53">
        <v>2015.0</v>
      </c>
      <c r="B332" s="53" t="s">
        <v>955</v>
      </c>
      <c r="C332" s="53" t="s">
        <v>1016</v>
      </c>
      <c r="D332" s="53" t="s">
        <v>1034</v>
      </c>
      <c r="E332" s="53" t="s">
        <v>1005</v>
      </c>
      <c r="F332" s="98">
        <f t="shared" si="13"/>
        <v>14647.5</v>
      </c>
      <c r="G332" s="53">
        <v>9765.0</v>
      </c>
      <c r="H332" s="99" t="s">
        <v>1350</v>
      </c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3.5" customHeight="1">
      <c r="A333" s="53">
        <v>2015.0</v>
      </c>
      <c r="B333" s="53" t="s">
        <v>955</v>
      </c>
      <c r="C333" s="53" t="s">
        <v>1024</v>
      </c>
      <c r="D333" s="53" t="s">
        <v>1034</v>
      </c>
      <c r="E333" s="53" t="s">
        <v>1005</v>
      </c>
      <c r="F333" s="98">
        <f t="shared" si="13"/>
        <v>11122.5</v>
      </c>
      <c r="G333" s="53">
        <v>7415.0</v>
      </c>
      <c r="H333" s="99" t="s">
        <v>1351</v>
      </c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3.5" customHeight="1">
      <c r="A334" s="53">
        <v>2015.0</v>
      </c>
      <c r="B334" s="53" t="s">
        <v>955</v>
      </c>
      <c r="C334" s="53" t="s">
        <v>1016</v>
      </c>
      <c r="D334" s="53" t="s">
        <v>1034</v>
      </c>
      <c r="E334" s="53" t="s">
        <v>1005</v>
      </c>
      <c r="F334" s="98">
        <f t="shared" si="13"/>
        <v>14647.5</v>
      </c>
      <c r="G334" s="53">
        <v>9765.0</v>
      </c>
      <c r="H334" s="99" t="s">
        <v>1352</v>
      </c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3.5" customHeight="1">
      <c r="A335" s="53">
        <v>2015.0</v>
      </c>
      <c r="B335" s="53" t="s">
        <v>955</v>
      </c>
      <c r="C335" s="53" t="s">
        <v>1012</v>
      </c>
      <c r="D335" s="53" t="s">
        <v>1037</v>
      </c>
      <c r="E335" s="53" t="s">
        <v>1022</v>
      </c>
      <c r="F335" s="98">
        <f t="shared" si="13"/>
        <v>13428</v>
      </c>
      <c r="G335" s="53">
        <v>8952.0</v>
      </c>
      <c r="H335" s="99" t="s">
        <v>1353</v>
      </c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3.5" customHeight="1">
      <c r="A336" s="53">
        <v>2015.0</v>
      </c>
      <c r="B336" s="53" t="s">
        <v>955</v>
      </c>
      <c r="C336" s="53" t="s">
        <v>1033</v>
      </c>
      <c r="D336" s="53" t="s">
        <v>1037</v>
      </c>
      <c r="E336" s="53" t="s">
        <v>1022</v>
      </c>
      <c r="F336" s="98">
        <f t="shared" si="13"/>
        <v>7480.5</v>
      </c>
      <c r="G336" s="53">
        <v>4987.0</v>
      </c>
      <c r="H336" s="99" t="s">
        <v>1354</v>
      </c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3.5" customHeight="1">
      <c r="A337" s="53">
        <v>2015.0</v>
      </c>
      <c r="B337" s="53" t="s">
        <v>955</v>
      </c>
      <c r="C337" s="53" t="s">
        <v>1012</v>
      </c>
      <c r="D337" s="53" t="s">
        <v>1037</v>
      </c>
      <c r="E337" s="53" t="s">
        <v>1022</v>
      </c>
      <c r="F337" s="98">
        <f t="shared" si="13"/>
        <v>13428</v>
      </c>
      <c r="G337" s="53">
        <v>8952.0</v>
      </c>
      <c r="H337" s="99" t="s">
        <v>1355</v>
      </c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3.5" customHeight="1">
      <c r="A338" s="53">
        <v>2015.0</v>
      </c>
      <c r="B338" s="53" t="s">
        <v>955</v>
      </c>
      <c r="C338" s="53" t="s">
        <v>1033</v>
      </c>
      <c r="D338" s="53" t="s">
        <v>1037</v>
      </c>
      <c r="E338" s="53" t="s">
        <v>1022</v>
      </c>
      <c r="F338" s="98">
        <f t="shared" si="13"/>
        <v>7480.5</v>
      </c>
      <c r="G338" s="53">
        <v>4987.0</v>
      </c>
      <c r="H338" s="99" t="s">
        <v>1356</v>
      </c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3.5" customHeight="1">
      <c r="A339" s="53">
        <v>2015.0</v>
      </c>
      <c r="B339" s="53" t="s">
        <v>956</v>
      </c>
      <c r="C339" s="53" t="s">
        <v>1024</v>
      </c>
      <c r="D339" s="53" t="s">
        <v>1013</v>
      </c>
      <c r="E339" s="53" t="s">
        <v>1007</v>
      </c>
      <c r="F339" s="98">
        <f t="shared" si="13"/>
        <v>14619</v>
      </c>
      <c r="G339" s="53">
        <v>9746.0</v>
      </c>
      <c r="H339" s="99" t="s">
        <v>1357</v>
      </c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3.5" customHeight="1">
      <c r="A340" s="53">
        <v>2015.0</v>
      </c>
      <c r="B340" s="53" t="s">
        <v>956</v>
      </c>
      <c r="C340" s="53" t="s">
        <v>1012</v>
      </c>
      <c r="D340" s="53" t="s">
        <v>1013</v>
      </c>
      <c r="E340" s="53" t="s">
        <v>1007</v>
      </c>
      <c r="F340" s="98">
        <f t="shared" si="13"/>
        <v>867</v>
      </c>
      <c r="G340" s="53">
        <v>578.0</v>
      </c>
      <c r="H340" s="99" t="s">
        <v>1358</v>
      </c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3.5" customHeight="1">
      <c r="A341" s="53">
        <v>2015.0</v>
      </c>
      <c r="B341" s="53" t="s">
        <v>956</v>
      </c>
      <c r="C341" s="53" t="s">
        <v>1024</v>
      </c>
      <c r="D341" s="53" t="s">
        <v>1013</v>
      </c>
      <c r="E341" s="53" t="s">
        <v>1007</v>
      </c>
      <c r="F341" s="98">
        <f t="shared" si="13"/>
        <v>14619</v>
      </c>
      <c r="G341" s="53">
        <v>9746.0</v>
      </c>
      <c r="H341" s="99" t="s">
        <v>1359</v>
      </c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3.5" customHeight="1">
      <c r="A342" s="53">
        <v>2015.0</v>
      </c>
      <c r="B342" s="53" t="s">
        <v>956</v>
      </c>
      <c r="C342" s="53" t="s">
        <v>1012</v>
      </c>
      <c r="D342" s="53" t="s">
        <v>1013</v>
      </c>
      <c r="E342" s="53" t="s">
        <v>1007</v>
      </c>
      <c r="F342" s="98">
        <f t="shared" si="13"/>
        <v>867</v>
      </c>
      <c r="G342" s="53">
        <v>578.0</v>
      </c>
      <c r="H342" s="99" t="s">
        <v>1360</v>
      </c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3.5" customHeight="1">
      <c r="A343" s="53">
        <v>2015.0</v>
      </c>
      <c r="B343" s="53" t="s">
        <v>956</v>
      </c>
      <c r="C343" s="53" t="s">
        <v>1024</v>
      </c>
      <c r="D343" s="53" t="s">
        <v>1021</v>
      </c>
      <c r="E343" s="53" t="s">
        <v>1022</v>
      </c>
      <c r="F343" s="98">
        <v>14619.0</v>
      </c>
      <c r="G343" s="53">
        <v>9746.0</v>
      </c>
      <c r="H343" s="99" t="s">
        <v>1361</v>
      </c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3.5" customHeight="1">
      <c r="A344" s="53">
        <v>2015.0</v>
      </c>
      <c r="B344" s="53" t="s">
        <v>956</v>
      </c>
      <c r="C344" s="53" t="s">
        <v>1012</v>
      </c>
      <c r="D344" s="53" t="s">
        <v>1021</v>
      </c>
      <c r="E344" s="53" t="s">
        <v>1022</v>
      </c>
      <c r="F344" s="98">
        <v>5380.5</v>
      </c>
      <c r="G344" s="53">
        <v>3587.0</v>
      </c>
      <c r="H344" s="99" t="s">
        <v>1362</v>
      </c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3.5" customHeight="1">
      <c r="A345" s="53">
        <v>2015.0</v>
      </c>
      <c r="B345" s="53" t="s">
        <v>956</v>
      </c>
      <c r="C345" s="53" t="s">
        <v>1024</v>
      </c>
      <c r="D345" s="53" t="s">
        <v>1021</v>
      </c>
      <c r="E345" s="53" t="s">
        <v>1022</v>
      </c>
      <c r="F345" s="98">
        <v>14619.0</v>
      </c>
      <c r="G345" s="53">
        <v>9746.0</v>
      </c>
      <c r="H345" s="99" t="s">
        <v>1363</v>
      </c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3.5" customHeight="1">
      <c r="A346" s="53">
        <v>2015.0</v>
      </c>
      <c r="B346" s="53" t="s">
        <v>956</v>
      </c>
      <c r="C346" s="53" t="s">
        <v>1012</v>
      </c>
      <c r="D346" s="53" t="s">
        <v>1021</v>
      </c>
      <c r="E346" s="53" t="s">
        <v>1022</v>
      </c>
      <c r="F346" s="98">
        <v>5380.5</v>
      </c>
      <c r="G346" s="53">
        <v>3587.0</v>
      </c>
      <c r="H346" s="99" t="s">
        <v>1364</v>
      </c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3.5" customHeight="1">
      <c r="A347" s="53">
        <v>2015.0</v>
      </c>
      <c r="B347" s="53" t="s">
        <v>956</v>
      </c>
      <c r="C347" s="53" t="s">
        <v>1024</v>
      </c>
      <c r="D347" s="53" t="s">
        <v>1028</v>
      </c>
      <c r="E347" s="53" t="s">
        <v>1004</v>
      </c>
      <c r="F347" s="98">
        <v>3547.5</v>
      </c>
      <c r="G347" s="53">
        <v>2365.0</v>
      </c>
      <c r="H347" s="99" t="s">
        <v>1365</v>
      </c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3.5" customHeight="1">
      <c r="A348" s="53">
        <v>2015.0</v>
      </c>
      <c r="B348" s="53" t="s">
        <v>956</v>
      </c>
      <c r="C348" s="53" t="s">
        <v>1016</v>
      </c>
      <c r="D348" s="53" t="s">
        <v>1028</v>
      </c>
      <c r="E348" s="53" t="s">
        <v>1004</v>
      </c>
      <c r="F348" s="98">
        <v>14596.5</v>
      </c>
      <c r="G348" s="53">
        <v>9731.0</v>
      </c>
      <c r="H348" s="99" t="s">
        <v>1366</v>
      </c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3.5" customHeight="1">
      <c r="A349" s="53">
        <v>2015.0</v>
      </c>
      <c r="B349" s="53" t="s">
        <v>956</v>
      </c>
      <c r="C349" s="53" t="s">
        <v>1024</v>
      </c>
      <c r="D349" s="53" t="s">
        <v>1028</v>
      </c>
      <c r="E349" s="53" t="s">
        <v>1004</v>
      </c>
      <c r="F349" s="98">
        <v>3547.5</v>
      </c>
      <c r="G349" s="53">
        <v>2365.0</v>
      </c>
      <c r="H349" s="99" t="s">
        <v>1367</v>
      </c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3.5" customHeight="1">
      <c r="A350" s="53">
        <v>2015.0</v>
      </c>
      <c r="B350" s="53" t="s">
        <v>956</v>
      </c>
      <c r="C350" s="53" t="s">
        <v>1016</v>
      </c>
      <c r="D350" s="53" t="s">
        <v>1028</v>
      </c>
      <c r="E350" s="53" t="s">
        <v>1004</v>
      </c>
      <c r="F350" s="98">
        <v>14596.5</v>
      </c>
      <c r="G350" s="53">
        <v>9731.0</v>
      </c>
      <c r="H350" s="99" t="s">
        <v>1368</v>
      </c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3.5" customHeight="1">
      <c r="A351" s="53">
        <v>2015.0</v>
      </c>
      <c r="B351" s="53" t="s">
        <v>956</v>
      </c>
      <c r="C351" s="53" t="s">
        <v>1016</v>
      </c>
      <c r="D351" s="53" t="s">
        <v>1034</v>
      </c>
      <c r="E351" s="53" t="s">
        <v>1005</v>
      </c>
      <c r="F351" s="98">
        <f t="shared" ref="F351:F448" si="14">G351*1.4</f>
        <v>1398.6</v>
      </c>
      <c r="G351" s="53">
        <v>999.0</v>
      </c>
      <c r="H351" s="99" t="s">
        <v>1369</v>
      </c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3.5" customHeight="1">
      <c r="A352" s="53">
        <v>2015.0</v>
      </c>
      <c r="B352" s="53" t="s">
        <v>956</v>
      </c>
      <c r="C352" s="53" t="s">
        <v>1024</v>
      </c>
      <c r="D352" s="53" t="s">
        <v>1034</v>
      </c>
      <c r="E352" s="53" t="s">
        <v>1005</v>
      </c>
      <c r="F352" s="98">
        <f t="shared" si="14"/>
        <v>219.8</v>
      </c>
      <c r="G352" s="53">
        <v>157.0</v>
      </c>
      <c r="H352" s="99" t="s">
        <v>1370</v>
      </c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3.5" customHeight="1">
      <c r="A353" s="53">
        <v>2015.0</v>
      </c>
      <c r="B353" s="53" t="s">
        <v>956</v>
      </c>
      <c r="C353" s="53" t="s">
        <v>1016</v>
      </c>
      <c r="D353" s="53" t="s">
        <v>1034</v>
      </c>
      <c r="E353" s="53" t="s">
        <v>1005</v>
      </c>
      <c r="F353" s="98">
        <f t="shared" si="14"/>
        <v>1398.6</v>
      </c>
      <c r="G353" s="53">
        <v>999.0</v>
      </c>
      <c r="H353" s="99" t="s">
        <v>1371</v>
      </c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3.5" customHeight="1">
      <c r="A354" s="53">
        <v>2015.0</v>
      </c>
      <c r="B354" s="53" t="s">
        <v>956</v>
      </c>
      <c r="C354" s="53" t="s">
        <v>1024</v>
      </c>
      <c r="D354" s="53" t="s">
        <v>1034</v>
      </c>
      <c r="E354" s="53" t="s">
        <v>1005</v>
      </c>
      <c r="F354" s="98">
        <f t="shared" si="14"/>
        <v>219.8</v>
      </c>
      <c r="G354" s="53">
        <v>157.0</v>
      </c>
      <c r="H354" s="99" t="s">
        <v>1372</v>
      </c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3.5" customHeight="1">
      <c r="A355" s="53">
        <v>2015.0</v>
      </c>
      <c r="B355" s="53" t="s">
        <v>956</v>
      </c>
      <c r="C355" s="53" t="s">
        <v>1012</v>
      </c>
      <c r="D355" s="53" t="s">
        <v>1037</v>
      </c>
      <c r="E355" s="53" t="s">
        <v>1022</v>
      </c>
      <c r="F355" s="98">
        <f t="shared" si="14"/>
        <v>5021.8</v>
      </c>
      <c r="G355" s="53">
        <v>3587.0</v>
      </c>
      <c r="H355" s="99" t="s">
        <v>1373</v>
      </c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3.5" customHeight="1">
      <c r="A356" s="53">
        <v>2015.0</v>
      </c>
      <c r="B356" s="53" t="s">
        <v>956</v>
      </c>
      <c r="C356" s="53" t="s">
        <v>1033</v>
      </c>
      <c r="D356" s="53" t="s">
        <v>1037</v>
      </c>
      <c r="E356" s="53" t="s">
        <v>1022</v>
      </c>
      <c r="F356" s="98">
        <f t="shared" si="14"/>
        <v>13483.4</v>
      </c>
      <c r="G356" s="53">
        <v>9631.0</v>
      </c>
      <c r="H356" s="99" t="s">
        <v>1374</v>
      </c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3.5" customHeight="1">
      <c r="A357" s="53">
        <v>2015.0</v>
      </c>
      <c r="B357" s="53" t="s">
        <v>956</v>
      </c>
      <c r="C357" s="53" t="s">
        <v>1012</v>
      </c>
      <c r="D357" s="53" t="s">
        <v>1037</v>
      </c>
      <c r="E357" s="53" t="s">
        <v>1022</v>
      </c>
      <c r="F357" s="98">
        <f t="shared" si="14"/>
        <v>5021.8</v>
      </c>
      <c r="G357" s="53">
        <v>3587.0</v>
      </c>
      <c r="H357" s="99" t="s">
        <v>1375</v>
      </c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3.5" customHeight="1">
      <c r="A358" s="53">
        <v>2015.0</v>
      </c>
      <c r="B358" s="53" t="s">
        <v>956</v>
      </c>
      <c r="C358" s="53" t="s">
        <v>1033</v>
      </c>
      <c r="D358" s="53" t="s">
        <v>1037</v>
      </c>
      <c r="E358" s="53" t="s">
        <v>1022</v>
      </c>
      <c r="F358" s="98">
        <f t="shared" si="14"/>
        <v>13483.4</v>
      </c>
      <c r="G358" s="53">
        <v>9631.0</v>
      </c>
      <c r="H358" s="99" t="s">
        <v>1376</v>
      </c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3.5" customHeight="1">
      <c r="A359" s="53">
        <v>2015.0</v>
      </c>
      <c r="B359" s="53" t="s">
        <v>957</v>
      </c>
      <c r="C359" s="53" t="s">
        <v>1033</v>
      </c>
      <c r="D359" s="53" t="s">
        <v>1013</v>
      </c>
      <c r="E359" s="53" t="s">
        <v>1007</v>
      </c>
      <c r="F359" s="98">
        <f t="shared" si="14"/>
        <v>2209.2</v>
      </c>
      <c r="G359" s="53">
        <v>1578.0</v>
      </c>
      <c r="H359" s="99" t="s">
        <v>1377</v>
      </c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3.5" customHeight="1">
      <c r="A360" s="53">
        <v>2015.0</v>
      </c>
      <c r="B360" s="53" t="s">
        <v>957</v>
      </c>
      <c r="C360" s="53" t="s">
        <v>1024</v>
      </c>
      <c r="D360" s="53" t="s">
        <v>1013</v>
      </c>
      <c r="E360" s="53" t="s">
        <v>1007</v>
      </c>
      <c r="F360" s="98">
        <f t="shared" si="14"/>
        <v>6421.8</v>
      </c>
      <c r="G360" s="53">
        <v>4587.0</v>
      </c>
      <c r="H360" s="99" t="s">
        <v>1378</v>
      </c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3.5" customHeight="1">
      <c r="A361" s="53">
        <v>2015.0</v>
      </c>
      <c r="B361" s="53" t="s">
        <v>957</v>
      </c>
      <c r="C361" s="53" t="s">
        <v>1033</v>
      </c>
      <c r="D361" s="53" t="s">
        <v>1013</v>
      </c>
      <c r="E361" s="53" t="s">
        <v>1007</v>
      </c>
      <c r="F361" s="98">
        <f t="shared" si="14"/>
        <v>2209.2</v>
      </c>
      <c r="G361" s="53">
        <v>1578.0</v>
      </c>
      <c r="H361" s="99" t="s">
        <v>1379</v>
      </c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3.5" customHeight="1">
      <c r="A362" s="53">
        <v>2015.0</v>
      </c>
      <c r="B362" s="53" t="s">
        <v>957</v>
      </c>
      <c r="C362" s="53" t="s">
        <v>1024</v>
      </c>
      <c r="D362" s="53" t="s">
        <v>1013</v>
      </c>
      <c r="E362" s="53" t="s">
        <v>1007</v>
      </c>
      <c r="F362" s="98">
        <f t="shared" si="14"/>
        <v>6421.8</v>
      </c>
      <c r="G362" s="53">
        <v>4587.0</v>
      </c>
      <c r="H362" s="99" t="s">
        <v>1380</v>
      </c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3.5" customHeight="1">
      <c r="A363" s="53">
        <v>2015.0</v>
      </c>
      <c r="B363" s="53" t="s">
        <v>957</v>
      </c>
      <c r="C363" s="53" t="s">
        <v>1012</v>
      </c>
      <c r="D363" s="53" t="s">
        <v>1021</v>
      </c>
      <c r="E363" s="53" t="s">
        <v>1022</v>
      </c>
      <c r="F363" s="98">
        <f t="shared" si="14"/>
        <v>11048.8</v>
      </c>
      <c r="G363" s="53">
        <v>7892.0</v>
      </c>
      <c r="H363" s="99" t="s">
        <v>1381</v>
      </c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3.5" customHeight="1">
      <c r="A364" s="53">
        <v>2015.0</v>
      </c>
      <c r="B364" s="53" t="s">
        <v>957</v>
      </c>
      <c r="C364" s="53" t="s">
        <v>1033</v>
      </c>
      <c r="D364" s="53" t="s">
        <v>1021</v>
      </c>
      <c r="E364" s="53" t="s">
        <v>1022</v>
      </c>
      <c r="F364" s="98">
        <f t="shared" si="14"/>
        <v>2209.2</v>
      </c>
      <c r="G364" s="53">
        <v>1578.0</v>
      </c>
      <c r="H364" s="99" t="s">
        <v>1382</v>
      </c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3.5" customHeight="1">
      <c r="A365" s="53">
        <v>2015.0</v>
      </c>
      <c r="B365" s="53" t="s">
        <v>957</v>
      </c>
      <c r="C365" s="53" t="s">
        <v>1012</v>
      </c>
      <c r="D365" s="53" t="s">
        <v>1021</v>
      </c>
      <c r="E365" s="53" t="s">
        <v>1022</v>
      </c>
      <c r="F365" s="98">
        <f t="shared" si="14"/>
        <v>6561.8</v>
      </c>
      <c r="G365" s="53">
        <v>4687.0</v>
      </c>
      <c r="H365" s="99" t="s">
        <v>1383</v>
      </c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3.5" customHeight="1">
      <c r="A366" s="53">
        <v>2015.0</v>
      </c>
      <c r="B366" s="53" t="s">
        <v>957</v>
      </c>
      <c r="C366" s="53" t="s">
        <v>1016</v>
      </c>
      <c r="D366" s="53" t="s">
        <v>1021</v>
      </c>
      <c r="E366" s="53" t="s">
        <v>1022</v>
      </c>
      <c r="F366" s="98">
        <f t="shared" si="14"/>
        <v>1909.6</v>
      </c>
      <c r="G366" s="53">
        <v>1364.0</v>
      </c>
      <c r="H366" s="99" t="s">
        <v>1384</v>
      </c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3.5" customHeight="1">
      <c r="A367" s="53">
        <v>2015.0</v>
      </c>
      <c r="B367" s="53" t="s">
        <v>957</v>
      </c>
      <c r="C367" s="53" t="s">
        <v>1012</v>
      </c>
      <c r="D367" s="53" t="s">
        <v>1021</v>
      </c>
      <c r="E367" s="53" t="s">
        <v>1022</v>
      </c>
      <c r="F367" s="98">
        <f t="shared" si="14"/>
        <v>11048.8</v>
      </c>
      <c r="G367" s="53">
        <v>7892.0</v>
      </c>
      <c r="H367" s="99" t="s">
        <v>1385</v>
      </c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3.5" customHeight="1">
      <c r="A368" s="53">
        <v>2015.0</v>
      </c>
      <c r="B368" s="53" t="s">
        <v>957</v>
      </c>
      <c r="C368" s="53" t="s">
        <v>1033</v>
      </c>
      <c r="D368" s="53" t="s">
        <v>1021</v>
      </c>
      <c r="E368" s="53" t="s">
        <v>1022</v>
      </c>
      <c r="F368" s="98">
        <f t="shared" si="14"/>
        <v>2209.2</v>
      </c>
      <c r="G368" s="53">
        <v>1578.0</v>
      </c>
      <c r="H368" s="99" t="s">
        <v>1386</v>
      </c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3.5" customHeight="1">
      <c r="A369" s="53">
        <v>2015.0</v>
      </c>
      <c r="B369" s="53" t="s">
        <v>957</v>
      </c>
      <c r="C369" s="53" t="s">
        <v>1012</v>
      </c>
      <c r="D369" s="53" t="s">
        <v>1021</v>
      </c>
      <c r="E369" s="53" t="s">
        <v>1022</v>
      </c>
      <c r="F369" s="98">
        <f t="shared" si="14"/>
        <v>6561.8</v>
      </c>
      <c r="G369" s="53">
        <v>4687.0</v>
      </c>
      <c r="H369" s="99" t="s">
        <v>1387</v>
      </c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3.5" customHeight="1">
      <c r="A370" s="53">
        <v>2015.0</v>
      </c>
      <c r="B370" s="53" t="s">
        <v>957</v>
      </c>
      <c r="C370" s="53" t="s">
        <v>1016</v>
      </c>
      <c r="D370" s="53" t="s">
        <v>1021</v>
      </c>
      <c r="E370" s="53" t="s">
        <v>1022</v>
      </c>
      <c r="F370" s="98">
        <f t="shared" si="14"/>
        <v>1909.6</v>
      </c>
      <c r="G370" s="53">
        <v>1364.0</v>
      </c>
      <c r="H370" s="99" t="s">
        <v>1388</v>
      </c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3.5" customHeight="1">
      <c r="A371" s="53">
        <v>2015.0</v>
      </c>
      <c r="B371" s="53" t="s">
        <v>957</v>
      </c>
      <c r="C371" s="53" t="s">
        <v>1024</v>
      </c>
      <c r="D371" s="53" t="s">
        <v>1028</v>
      </c>
      <c r="E371" s="53" t="s">
        <v>1004</v>
      </c>
      <c r="F371" s="98">
        <f t="shared" si="14"/>
        <v>8206.8</v>
      </c>
      <c r="G371" s="53">
        <v>5862.0</v>
      </c>
      <c r="H371" s="99" t="s">
        <v>1389</v>
      </c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3.5" customHeight="1">
      <c r="A372" s="53">
        <v>2015.0</v>
      </c>
      <c r="B372" s="53" t="s">
        <v>957</v>
      </c>
      <c r="C372" s="53" t="s">
        <v>1024</v>
      </c>
      <c r="D372" s="53" t="s">
        <v>1028</v>
      </c>
      <c r="E372" s="53" t="s">
        <v>1004</v>
      </c>
      <c r="F372" s="98">
        <f t="shared" si="14"/>
        <v>10381</v>
      </c>
      <c r="G372" s="53">
        <v>7415.0</v>
      </c>
      <c r="H372" s="99" t="s">
        <v>1390</v>
      </c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3.5" customHeight="1">
      <c r="A373" s="53">
        <v>2015.0</v>
      </c>
      <c r="B373" s="53" t="s">
        <v>957</v>
      </c>
      <c r="C373" s="53" t="s">
        <v>1012</v>
      </c>
      <c r="D373" s="53" t="s">
        <v>1028</v>
      </c>
      <c r="E373" s="53" t="s">
        <v>1004</v>
      </c>
      <c r="F373" s="98">
        <f t="shared" si="14"/>
        <v>12532.8</v>
      </c>
      <c r="G373" s="53">
        <v>8952.0</v>
      </c>
      <c r="H373" s="99" t="s">
        <v>1391</v>
      </c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3.5" customHeight="1">
      <c r="A374" s="53">
        <v>2015.0</v>
      </c>
      <c r="B374" s="53" t="s">
        <v>957</v>
      </c>
      <c r="C374" s="53" t="s">
        <v>1024</v>
      </c>
      <c r="D374" s="53" t="s">
        <v>1028</v>
      </c>
      <c r="E374" s="53" t="s">
        <v>1004</v>
      </c>
      <c r="F374" s="98">
        <f t="shared" si="14"/>
        <v>13644.4</v>
      </c>
      <c r="G374" s="53">
        <v>9746.0</v>
      </c>
      <c r="H374" s="99" t="s">
        <v>1392</v>
      </c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3.5" customHeight="1">
      <c r="A375" s="53">
        <v>2015.0</v>
      </c>
      <c r="B375" s="53" t="s">
        <v>957</v>
      </c>
      <c r="C375" s="53" t="s">
        <v>1033</v>
      </c>
      <c r="D375" s="53" t="s">
        <v>1028</v>
      </c>
      <c r="E375" s="53" t="s">
        <v>1004</v>
      </c>
      <c r="F375" s="98">
        <f t="shared" si="14"/>
        <v>2209.2</v>
      </c>
      <c r="G375" s="53">
        <v>1578.0</v>
      </c>
      <c r="H375" s="99" t="s">
        <v>1393</v>
      </c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3.5" customHeight="1">
      <c r="A376" s="53">
        <v>2015.0</v>
      </c>
      <c r="B376" s="53" t="s">
        <v>957</v>
      </c>
      <c r="C376" s="53" t="s">
        <v>1024</v>
      </c>
      <c r="D376" s="53" t="s">
        <v>1028</v>
      </c>
      <c r="E376" s="53" t="s">
        <v>1004</v>
      </c>
      <c r="F376" s="98">
        <f t="shared" si="14"/>
        <v>8206.8</v>
      </c>
      <c r="G376" s="53">
        <v>5862.0</v>
      </c>
      <c r="H376" s="99" t="s">
        <v>1394</v>
      </c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3.5" customHeight="1">
      <c r="A377" s="53">
        <v>2015.0</v>
      </c>
      <c r="B377" s="53" t="s">
        <v>957</v>
      </c>
      <c r="C377" s="53" t="s">
        <v>1024</v>
      </c>
      <c r="D377" s="53" t="s">
        <v>1028</v>
      </c>
      <c r="E377" s="53" t="s">
        <v>1004</v>
      </c>
      <c r="F377" s="98">
        <f t="shared" si="14"/>
        <v>10381</v>
      </c>
      <c r="G377" s="53">
        <v>7415.0</v>
      </c>
      <c r="H377" s="99" t="s">
        <v>1395</v>
      </c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3.5" customHeight="1">
      <c r="A378" s="53">
        <v>2015.0</v>
      </c>
      <c r="B378" s="53" t="s">
        <v>957</v>
      </c>
      <c r="C378" s="53" t="s">
        <v>1012</v>
      </c>
      <c r="D378" s="53" t="s">
        <v>1028</v>
      </c>
      <c r="E378" s="53" t="s">
        <v>1004</v>
      </c>
      <c r="F378" s="98">
        <f t="shared" si="14"/>
        <v>12532.8</v>
      </c>
      <c r="G378" s="53">
        <v>8952.0</v>
      </c>
      <c r="H378" s="99" t="s">
        <v>1396</v>
      </c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3.5" customHeight="1">
      <c r="A379" s="53">
        <v>2015.0</v>
      </c>
      <c r="B379" s="53" t="s">
        <v>957</v>
      </c>
      <c r="C379" s="53" t="s">
        <v>1024</v>
      </c>
      <c r="D379" s="53" t="s">
        <v>1028</v>
      </c>
      <c r="E379" s="53" t="s">
        <v>1004</v>
      </c>
      <c r="F379" s="98">
        <f t="shared" si="14"/>
        <v>13644.4</v>
      </c>
      <c r="G379" s="53">
        <v>9746.0</v>
      </c>
      <c r="H379" s="99" t="s">
        <v>1397</v>
      </c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3.5" customHeight="1">
      <c r="A380" s="53">
        <v>2015.0</v>
      </c>
      <c r="B380" s="53" t="s">
        <v>957</v>
      </c>
      <c r="C380" s="53" t="s">
        <v>1033</v>
      </c>
      <c r="D380" s="53" t="s">
        <v>1028</v>
      </c>
      <c r="E380" s="53" t="s">
        <v>1004</v>
      </c>
      <c r="F380" s="98">
        <f t="shared" si="14"/>
        <v>2209.2</v>
      </c>
      <c r="G380" s="53">
        <v>1578.0</v>
      </c>
      <c r="H380" s="99" t="s">
        <v>1398</v>
      </c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3.5" customHeight="1">
      <c r="A381" s="53">
        <v>2015.0</v>
      </c>
      <c r="B381" s="53" t="s">
        <v>957</v>
      </c>
      <c r="C381" s="53" t="s">
        <v>1012</v>
      </c>
      <c r="D381" s="53" t="s">
        <v>1034</v>
      </c>
      <c r="E381" s="53" t="s">
        <v>1005</v>
      </c>
      <c r="F381" s="98">
        <f t="shared" si="14"/>
        <v>11048.8</v>
      </c>
      <c r="G381" s="53">
        <v>7892.0</v>
      </c>
      <c r="H381" s="99" t="s">
        <v>1399</v>
      </c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3.5" customHeight="1">
      <c r="A382" s="53">
        <v>2015.0</v>
      </c>
      <c r="B382" s="53" t="s">
        <v>957</v>
      </c>
      <c r="C382" s="53" t="s">
        <v>1012</v>
      </c>
      <c r="D382" s="53" t="s">
        <v>1034</v>
      </c>
      <c r="E382" s="53" t="s">
        <v>1005</v>
      </c>
      <c r="F382" s="98">
        <f t="shared" si="14"/>
        <v>11180.4</v>
      </c>
      <c r="G382" s="53">
        <v>7986.0</v>
      </c>
      <c r="H382" s="99" t="s">
        <v>1400</v>
      </c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3.5" customHeight="1">
      <c r="A383" s="53">
        <v>2015.0</v>
      </c>
      <c r="B383" s="53" t="s">
        <v>957</v>
      </c>
      <c r="C383" s="53" t="s">
        <v>1012</v>
      </c>
      <c r="D383" s="53" t="s">
        <v>1034</v>
      </c>
      <c r="E383" s="53" t="s">
        <v>1005</v>
      </c>
      <c r="F383" s="98">
        <f t="shared" si="14"/>
        <v>11048.8</v>
      </c>
      <c r="G383" s="53">
        <v>7892.0</v>
      </c>
      <c r="H383" s="99" t="s">
        <v>1401</v>
      </c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3.5" customHeight="1">
      <c r="A384" s="53">
        <v>2015.0</v>
      </c>
      <c r="B384" s="53" t="s">
        <v>957</v>
      </c>
      <c r="C384" s="53" t="s">
        <v>1012</v>
      </c>
      <c r="D384" s="53" t="s">
        <v>1034</v>
      </c>
      <c r="E384" s="53" t="s">
        <v>1005</v>
      </c>
      <c r="F384" s="98">
        <f t="shared" si="14"/>
        <v>11180.4</v>
      </c>
      <c r="G384" s="53">
        <v>7986.0</v>
      </c>
      <c r="H384" s="99" t="s">
        <v>1402</v>
      </c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3.5" customHeight="1">
      <c r="A385" s="53">
        <v>2015.0</v>
      </c>
      <c r="B385" s="53" t="s">
        <v>957</v>
      </c>
      <c r="C385" s="53" t="s">
        <v>1012</v>
      </c>
      <c r="D385" s="53" t="s">
        <v>1037</v>
      </c>
      <c r="E385" s="53" t="s">
        <v>1022</v>
      </c>
      <c r="F385" s="98">
        <f t="shared" si="14"/>
        <v>6561.8</v>
      </c>
      <c r="G385" s="53">
        <v>4687.0</v>
      </c>
      <c r="H385" s="99" t="s">
        <v>1403</v>
      </c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3.5" customHeight="1">
      <c r="A386" s="53">
        <v>2015.0</v>
      </c>
      <c r="B386" s="53" t="s">
        <v>957</v>
      </c>
      <c r="C386" s="53" t="s">
        <v>1016</v>
      </c>
      <c r="D386" s="53" t="s">
        <v>1037</v>
      </c>
      <c r="E386" s="53" t="s">
        <v>1022</v>
      </c>
      <c r="F386" s="98">
        <f t="shared" si="14"/>
        <v>1909.6</v>
      </c>
      <c r="G386" s="53">
        <v>1364.0</v>
      </c>
      <c r="H386" s="99" t="s">
        <v>1404</v>
      </c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3.5" customHeight="1">
      <c r="A387" s="53">
        <v>2015.0</v>
      </c>
      <c r="B387" s="53" t="s">
        <v>957</v>
      </c>
      <c r="C387" s="53" t="s">
        <v>1012</v>
      </c>
      <c r="D387" s="53" t="s">
        <v>1037</v>
      </c>
      <c r="E387" s="53" t="s">
        <v>1022</v>
      </c>
      <c r="F387" s="98">
        <f t="shared" si="14"/>
        <v>6561.8</v>
      </c>
      <c r="G387" s="53">
        <v>4687.0</v>
      </c>
      <c r="H387" s="99" t="s">
        <v>1405</v>
      </c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3.5" customHeight="1">
      <c r="A388" s="53">
        <v>2015.0</v>
      </c>
      <c r="B388" s="53" t="s">
        <v>957</v>
      </c>
      <c r="C388" s="53" t="s">
        <v>1016</v>
      </c>
      <c r="D388" s="53" t="s">
        <v>1037</v>
      </c>
      <c r="E388" s="53" t="s">
        <v>1022</v>
      </c>
      <c r="F388" s="98">
        <f t="shared" si="14"/>
        <v>1909.6</v>
      </c>
      <c r="G388" s="53">
        <v>1364.0</v>
      </c>
      <c r="H388" s="99" t="s">
        <v>1406</v>
      </c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3.5" customHeight="1">
      <c r="A389" s="53">
        <v>2015.0</v>
      </c>
      <c r="B389" s="53" t="s">
        <v>950</v>
      </c>
      <c r="C389" s="53" t="s">
        <v>1016</v>
      </c>
      <c r="D389" s="53" t="s">
        <v>1013</v>
      </c>
      <c r="E389" s="53" t="s">
        <v>1007</v>
      </c>
      <c r="F389" s="98">
        <f t="shared" si="14"/>
        <v>697.2</v>
      </c>
      <c r="G389" s="53">
        <v>498.0</v>
      </c>
      <c r="H389" s="99" t="s">
        <v>1407</v>
      </c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3.5" customHeight="1">
      <c r="A390" s="53">
        <v>2015.0</v>
      </c>
      <c r="B390" s="53" t="s">
        <v>950</v>
      </c>
      <c r="C390" s="53" t="s">
        <v>1033</v>
      </c>
      <c r="D390" s="53" t="s">
        <v>1013</v>
      </c>
      <c r="E390" s="53" t="s">
        <v>1007</v>
      </c>
      <c r="F390" s="98">
        <f t="shared" si="14"/>
        <v>6853</v>
      </c>
      <c r="G390" s="53">
        <v>4895.0</v>
      </c>
      <c r="H390" s="99" t="s">
        <v>1408</v>
      </c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3.5" customHeight="1">
      <c r="A391" s="53">
        <v>2015.0</v>
      </c>
      <c r="B391" s="53" t="s">
        <v>950</v>
      </c>
      <c r="C391" s="53" t="s">
        <v>1016</v>
      </c>
      <c r="D391" s="53" t="s">
        <v>1013</v>
      </c>
      <c r="E391" s="53" t="s">
        <v>1007</v>
      </c>
      <c r="F391" s="98">
        <f t="shared" si="14"/>
        <v>697.2</v>
      </c>
      <c r="G391" s="53">
        <v>498.0</v>
      </c>
      <c r="H391" s="99" t="s">
        <v>1409</v>
      </c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3.5" customHeight="1">
      <c r="A392" s="53">
        <v>2015.0</v>
      </c>
      <c r="B392" s="53" t="s">
        <v>950</v>
      </c>
      <c r="C392" s="53" t="s">
        <v>1033</v>
      </c>
      <c r="D392" s="53" t="s">
        <v>1013</v>
      </c>
      <c r="E392" s="53" t="s">
        <v>1007</v>
      </c>
      <c r="F392" s="98">
        <f t="shared" si="14"/>
        <v>6853</v>
      </c>
      <c r="G392" s="53">
        <v>4895.0</v>
      </c>
      <c r="H392" s="99" t="s">
        <v>1410</v>
      </c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3.5" customHeight="1">
      <c r="A393" s="53">
        <v>2015.0</v>
      </c>
      <c r="B393" s="53" t="s">
        <v>950</v>
      </c>
      <c r="C393" s="53" t="s">
        <v>1033</v>
      </c>
      <c r="D393" s="53" t="s">
        <v>1021</v>
      </c>
      <c r="E393" s="53" t="s">
        <v>1022</v>
      </c>
      <c r="F393" s="98">
        <f t="shared" si="14"/>
        <v>6854.4</v>
      </c>
      <c r="G393" s="53">
        <v>4896.0</v>
      </c>
      <c r="H393" s="99" t="s">
        <v>1411</v>
      </c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3.5" customHeight="1">
      <c r="A394" s="53">
        <v>2015.0</v>
      </c>
      <c r="B394" s="53" t="s">
        <v>950</v>
      </c>
      <c r="C394" s="53" t="s">
        <v>1012</v>
      </c>
      <c r="D394" s="53" t="s">
        <v>1021</v>
      </c>
      <c r="E394" s="53" t="s">
        <v>1022</v>
      </c>
      <c r="F394" s="98">
        <f t="shared" si="14"/>
        <v>6421.8</v>
      </c>
      <c r="G394" s="53">
        <v>4587.0</v>
      </c>
      <c r="H394" s="99" t="s">
        <v>1412</v>
      </c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3.5" customHeight="1">
      <c r="A395" s="53">
        <v>2015.0</v>
      </c>
      <c r="B395" s="53" t="s">
        <v>950</v>
      </c>
      <c r="C395" s="53" t="s">
        <v>1033</v>
      </c>
      <c r="D395" s="53" t="s">
        <v>1021</v>
      </c>
      <c r="E395" s="53" t="s">
        <v>1022</v>
      </c>
      <c r="F395" s="98">
        <f t="shared" si="14"/>
        <v>6854.4</v>
      </c>
      <c r="G395" s="53">
        <v>4896.0</v>
      </c>
      <c r="H395" s="99" t="s">
        <v>1413</v>
      </c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3.5" customHeight="1">
      <c r="A396" s="53">
        <v>2015.0</v>
      </c>
      <c r="B396" s="53" t="s">
        <v>950</v>
      </c>
      <c r="C396" s="53" t="s">
        <v>1012</v>
      </c>
      <c r="D396" s="53" t="s">
        <v>1021</v>
      </c>
      <c r="E396" s="53" t="s">
        <v>1022</v>
      </c>
      <c r="F396" s="98">
        <f t="shared" si="14"/>
        <v>6421.8</v>
      </c>
      <c r="G396" s="53">
        <v>4587.0</v>
      </c>
      <c r="H396" s="99" t="s">
        <v>1414</v>
      </c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3.5" customHeight="1">
      <c r="A397" s="53">
        <v>2015.0</v>
      </c>
      <c r="B397" s="53" t="s">
        <v>950</v>
      </c>
      <c r="C397" s="53" t="s">
        <v>1012</v>
      </c>
      <c r="D397" s="53" t="s">
        <v>1028</v>
      </c>
      <c r="E397" s="53" t="s">
        <v>1004</v>
      </c>
      <c r="F397" s="98">
        <f t="shared" si="14"/>
        <v>5021.8</v>
      </c>
      <c r="G397" s="53">
        <v>3587.0</v>
      </c>
      <c r="H397" s="99" t="s">
        <v>1415</v>
      </c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3.5" customHeight="1">
      <c r="A398" s="53">
        <v>2015.0</v>
      </c>
      <c r="B398" s="53" t="s">
        <v>950</v>
      </c>
      <c r="C398" s="53" t="s">
        <v>1012</v>
      </c>
      <c r="D398" s="53" t="s">
        <v>1028</v>
      </c>
      <c r="E398" s="53" t="s">
        <v>1004</v>
      </c>
      <c r="F398" s="98">
        <f t="shared" si="14"/>
        <v>11048.8</v>
      </c>
      <c r="G398" s="53">
        <v>7892.0</v>
      </c>
      <c r="H398" s="99" t="s">
        <v>1416</v>
      </c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3.5" customHeight="1">
      <c r="A399" s="53">
        <v>2015.0</v>
      </c>
      <c r="B399" s="53" t="s">
        <v>950</v>
      </c>
      <c r="C399" s="53" t="s">
        <v>1012</v>
      </c>
      <c r="D399" s="53" t="s">
        <v>1028</v>
      </c>
      <c r="E399" s="53" t="s">
        <v>1004</v>
      </c>
      <c r="F399" s="98">
        <f t="shared" si="14"/>
        <v>5021.8</v>
      </c>
      <c r="G399" s="53">
        <v>3587.0</v>
      </c>
      <c r="H399" s="99" t="s">
        <v>1417</v>
      </c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3.5" customHeight="1">
      <c r="A400" s="53">
        <v>2015.0</v>
      </c>
      <c r="B400" s="53" t="s">
        <v>950</v>
      </c>
      <c r="C400" s="53" t="s">
        <v>1012</v>
      </c>
      <c r="D400" s="53" t="s">
        <v>1028</v>
      </c>
      <c r="E400" s="53" t="s">
        <v>1004</v>
      </c>
      <c r="F400" s="98">
        <f t="shared" si="14"/>
        <v>11048.8</v>
      </c>
      <c r="G400" s="53">
        <v>7892.0</v>
      </c>
      <c r="H400" s="99" t="s">
        <v>1418</v>
      </c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3.5" customHeight="1">
      <c r="A401" s="53">
        <v>2015.0</v>
      </c>
      <c r="B401" s="53" t="s">
        <v>950</v>
      </c>
      <c r="C401" s="53" t="s">
        <v>1033</v>
      </c>
      <c r="D401" s="53" t="s">
        <v>1034</v>
      </c>
      <c r="E401" s="53" t="s">
        <v>1005</v>
      </c>
      <c r="F401" s="98">
        <f t="shared" si="14"/>
        <v>6854.4</v>
      </c>
      <c r="G401" s="53">
        <v>4896.0</v>
      </c>
      <c r="H401" s="99" t="s">
        <v>1419</v>
      </c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3.5" customHeight="1">
      <c r="A402" s="53">
        <v>2015.0</v>
      </c>
      <c r="B402" s="53" t="s">
        <v>950</v>
      </c>
      <c r="C402" s="53" t="s">
        <v>1012</v>
      </c>
      <c r="D402" s="53" t="s">
        <v>1034</v>
      </c>
      <c r="E402" s="53" t="s">
        <v>1005</v>
      </c>
      <c r="F402" s="98">
        <f t="shared" si="14"/>
        <v>6421.8</v>
      </c>
      <c r="G402" s="53">
        <v>4587.0</v>
      </c>
      <c r="H402" s="99" t="s">
        <v>1420</v>
      </c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3.5" customHeight="1">
      <c r="A403" s="53">
        <v>2015.0</v>
      </c>
      <c r="B403" s="53" t="s">
        <v>950</v>
      </c>
      <c r="C403" s="53" t="s">
        <v>1012</v>
      </c>
      <c r="D403" s="53" t="s">
        <v>1034</v>
      </c>
      <c r="E403" s="53" t="s">
        <v>1005</v>
      </c>
      <c r="F403" s="98">
        <f t="shared" si="14"/>
        <v>6830.6</v>
      </c>
      <c r="G403" s="53">
        <v>4879.0</v>
      </c>
      <c r="H403" s="99" t="s">
        <v>1421</v>
      </c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3.5" customHeight="1">
      <c r="A404" s="53">
        <v>2015.0</v>
      </c>
      <c r="B404" s="53" t="s">
        <v>950</v>
      </c>
      <c r="C404" s="53" t="s">
        <v>1033</v>
      </c>
      <c r="D404" s="53" t="s">
        <v>1034</v>
      </c>
      <c r="E404" s="53" t="s">
        <v>1005</v>
      </c>
      <c r="F404" s="98">
        <f t="shared" si="14"/>
        <v>6854.4</v>
      </c>
      <c r="G404" s="53">
        <v>4896.0</v>
      </c>
      <c r="H404" s="99" t="s">
        <v>1422</v>
      </c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3.5" customHeight="1">
      <c r="A405" s="53">
        <v>2015.0</v>
      </c>
      <c r="B405" s="53" t="s">
        <v>950</v>
      </c>
      <c r="C405" s="53" t="s">
        <v>1012</v>
      </c>
      <c r="D405" s="53" t="s">
        <v>1034</v>
      </c>
      <c r="E405" s="53" t="s">
        <v>1005</v>
      </c>
      <c r="F405" s="98">
        <f t="shared" si="14"/>
        <v>6421.8</v>
      </c>
      <c r="G405" s="53">
        <v>4587.0</v>
      </c>
      <c r="H405" s="99" t="s">
        <v>1423</v>
      </c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3.5" customHeight="1">
      <c r="A406" s="53">
        <v>2015.0</v>
      </c>
      <c r="B406" s="53" t="s">
        <v>950</v>
      </c>
      <c r="C406" s="53" t="s">
        <v>1012</v>
      </c>
      <c r="D406" s="53" t="s">
        <v>1034</v>
      </c>
      <c r="E406" s="53" t="s">
        <v>1005</v>
      </c>
      <c r="F406" s="98">
        <f t="shared" si="14"/>
        <v>6830.6</v>
      </c>
      <c r="G406" s="53">
        <v>4879.0</v>
      </c>
      <c r="H406" s="99" t="s">
        <v>1424</v>
      </c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3.5" customHeight="1">
      <c r="A407" s="53">
        <v>2015.0</v>
      </c>
      <c r="B407" s="53" t="s">
        <v>950</v>
      </c>
      <c r="C407" s="53" t="s">
        <v>1024</v>
      </c>
      <c r="D407" s="53" t="s">
        <v>1037</v>
      </c>
      <c r="E407" s="53" t="s">
        <v>1022</v>
      </c>
      <c r="F407" s="98">
        <f t="shared" si="14"/>
        <v>6421.8</v>
      </c>
      <c r="G407" s="53">
        <v>4587.0</v>
      </c>
      <c r="H407" s="99" t="s">
        <v>1425</v>
      </c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3.5" customHeight="1">
      <c r="A408" s="53">
        <v>2015.0</v>
      </c>
      <c r="B408" s="53" t="s">
        <v>950</v>
      </c>
      <c r="C408" s="53" t="s">
        <v>1012</v>
      </c>
      <c r="D408" s="53" t="s">
        <v>1037</v>
      </c>
      <c r="E408" s="53" t="s">
        <v>1022</v>
      </c>
      <c r="F408" s="98">
        <f t="shared" si="14"/>
        <v>8853.6</v>
      </c>
      <c r="G408" s="53">
        <v>6324.0</v>
      </c>
      <c r="H408" s="99" t="s">
        <v>1426</v>
      </c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3.5" customHeight="1">
      <c r="A409" s="53">
        <v>2015.0</v>
      </c>
      <c r="B409" s="53" t="s">
        <v>950</v>
      </c>
      <c r="C409" s="53" t="s">
        <v>1024</v>
      </c>
      <c r="D409" s="53" t="s">
        <v>1037</v>
      </c>
      <c r="E409" s="53" t="s">
        <v>1022</v>
      </c>
      <c r="F409" s="98">
        <f t="shared" si="14"/>
        <v>6421.8</v>
      </c>
      <c r="G409" s="53">
        <v>4587.0</v>
      </c>
      <c r="H409" s="99" t="s">
        <v>1427</v>
      </c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3.5" customHeight="1">
      <c r="A410" s="53">
        <v>2015.0</v>
      </c>
      <c r="B410" s="53" t="s">
        <v>950</v>
      </c>
      <c r="C410" s="53" t="s">
        <v>1012</v>
      </c>
      <c r="D410" s="53" t="s">
        <v>1037</v>
      </c>
      <c r="E410" s="53" t="s">
        <v>1022</v>
      </c>
      <c r="F410" s="98">
        <f t="shared" si="14"/>
        <v>8853.6</v>
      </c>
      <c r="G410" s="53">
        <v>6324.0</v>
      </c>
      <c r="H410" s="99" t="s">
        <v>1428</v>
      </c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3.5" customHeight="1">
      <c r="A411" s="53">
        <v>2015.0</v>
      </c>
      <c r="B411" s="53" t="s">
        <v>959</v>
      </c>
      <c r="C411" s="53" t="s">
        <v>1012</v>
      </c>
      <c r="D411" s="53" t="s">
        <v>1013</v>
      </c>
      <c r="E411" s="53" t="s">
        <v>1007</v>
      </c>
      <c r="F411" s="98">
        <f t="shared" si="14"/>
        <v>7872.2</v>
      </c>
      <c r="G411" s="53">
        <v>5623.0</v>
      </c>
      <c r="H411" s="99" t="s">
        <v>1429</v>
      </c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3.5" customHeight="1">
      <c r="A412" s="53">
        <v>2015.0</v>
      </c>
      <c r="B412" s="53" t="s">
        <v>959</v>
      </c>
      <c r="C412" s="53" t="s">
        <v>1012</v>
      </c>
      <c r="D412" s="53" t="s">
        <v>1013</v>
      </c>
      <c r="E412" s="53" t="s">
        <v>1007</v>
      </c>
      <c r="F412" s="98">
        <f t="shared" si="14"/>
        <v>10259.2</v>
      </c>
      <c r="G412" s="53">
        <v>7328.0</v>
      </c>
      <c r="H412" s="99" t="s">
        <v>1430</v>
      </c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3.5" customHeight="1">
      <c r="A413" s="53">
        <v>2015.0</v>
      </c>
      <c r="B413" s="53" t="s">
        <v>959</v>
      </c>
      <c r="C413" s="53" t="s">
        <v>1012</v>
      </c>
      <c r="D413" s="53" t="s">
        <v>1013</v>
      </c>
      <c r="E413" s="53" t="s">
        <v>1007</v>
      </c>
      <c r="F413" s="98">
        <f t="shared" si="14"/>
        <v>7872.2</v>
      </c>
      <c r="G413" s="53">
        <v>5623.0</v>
      </c>
      <c r="H413" s="99" t="s">
        <v>1431</v>
      </c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3.5" customHeight="1">
      <c r="A414" s="53">
        <v>2015.0</v>
      </c>
      <c r="B414" s="53" t="s">
        <v>959</v>
      </c>
      <c r="C414" s="53" t="s">
        <v>1012</v>
      </c>
      <c r="D414" s="53" t="s">
        <v>1013</v>
      </c>
      <c r="E414" s="53" t="s">
        <v>1007</v>
      </c>
      <c r="F414" s="98">
        <f t="shared" si="14"/>
        <v>10259.2</v>
      </c>
      <c r="G414" s="53">
        <v>7328.0</v>
      </c>
      <c r="H414" s="99" t="s">
        <v>1432</v>
      </c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3.5" customHeight="1">
      <c r="A415" s="53">
        <v>2015.0</v>
      </c>
      <c r="B415" s="53" t="s">
        <v>959</v>
      </c>
      <c r="C415" s="53" t="s">
        <v>1012</v>
      </c>
      <c r="D415" s="53" t="s">
        <v>1021</v>
      </c>
      <c r="E415" s="53" t="s">
        <v>1022</v>
      </c>
      <c r="F415" s="98">
        <f t="shared" si="14"/>
        <v>7872.2</v>
      </c>
      <c r="G415" s="53">
        <v>5623.0</v>
      </c>
      <c r="H415" s="99" t="s">
        <v>1433</v>
      </c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3.5" customHeight="1">
      <c r="A416" s="53">
        <v>2015.0</v>
      </c>
      <c r="B416" s="53" t="s">
        <v>959</v>
      </c>
      <c r="C416" s="53" t="s">
        <v>1016</v>
      </c>
      <c r="D416" s="53" t="s">
        <v>1021</v>
      </c>
      <c r="E416" s="53" t="s">
        <v>1022</v>
      </c>
      <c r="F416" s="98">
        <f t="shared" si="14"/>
        <v>3637.2</v>
      </c>
      <c r="G416" s="53">
        <v>2598.0</v>
      </c>
      <c r="H416" s="99" t="s">
        <v>1434</v>
      </c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3.5" customHeight="1">
      <c r="A417" s="53">
        <v>2015.0</v>
      </c>
      <c r="B417" s="53" t="s">
        <v>959</v>
      </c>
      <c r="C417" s="53" t="s">
        <v>1012</v>
      </c>
      <c r="D417" s="53" t="s">
        <v>1021</v>
      </c>
      <c r="E417" s="53" t="s">
        <v>1022</v>
      </c>
      <c r="F417" s="98">
        <f t="shared" si="14"/>
        <v>7872.2</v>
      </c>
      <c r="G417" s="53">
        <v>5623.0</v>
      </c>
      <c r="H417" s="99" t="s">
        <v>1435</v>
      </c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3.5" customHeight="1">
      <c r="A418" s="53">
        <v>2015.0</v>
      </c>
      <c r="B418" s="53" t="s">
        <v>959</v>
      </c>
      <c r="C418" s="53" t="s">
        <v>1016</v>
      </c>
      <c r="D418" s="53" t="s">
        <v>1021</v>
      </c>
      <c r="E418" s="53" t="s">
        <v>1022</v>
      </c>
      <c r="F418" s="98">
        <f t="shared" si="14"/>
        <v>3637.2</v>
      </c>
      <c r="G418" s="53">
        <v>2598.0</v>
      </c>
      <c r="H418" s="99" t="s">
        <v>1436</v>
      </c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3.5" customHeight="1">
      <c r="A419" s="53">
        <v>2015.0</v>
      </c>
      <c r="B419" s="53" t="s">
        <v>959</v>
      </c>
      <c r="C419" s="53" t="s">
        <v>1016</v>
      </c>
      <c r="D419" s="53" t="s">
        <v>1028</v>
      </c>
      <c r="E419" s="53" t="s">
        <v>1004</v>
      </c>
      <c r="F419" s="98">
        <f t="shared" si="14"/>
        <v>697.2</v>
      </c>
      <c r="G419" s="53">
        <v>498.0</v>
      </c>
      <c r="H419" s="99" t="s">
        <v>1437</v>
      </c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3.5" customHeight="1">
      <c r="A420" s="53">
        <v>2015.0</v>
      </c>
      <c r="B420" s="53" t="s">
        <v>959</v>
      </c>
      <c r="C420" s="53" t="s">
        <v>1024</v>
      </c>
      <c r="D420" s="53" t="s">
        <v>1028</v>
      </c>
      <c r="E420" s="53" t="s">
        <v>1004</v>
      </c>
      <c r="F420" s="98">
        <f t="shared" si="14"/>
        <v>6421.8</v>
      </c>
      <c r="G420" s="53">
        <v>4587.0</v>
      </c>
      <c r="H420" s="99" t="s">
        <v>1438</v>
      </c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3.5" customHeight="1">
      <c r="A421" s="53">
        <v>2015.0</v>
      </c>
      <c r="B421" s="53" t="s">
        <v>959</v>
      </c>
      <c r="C421" s="53" t="s">
        <v>1016</v>
      </c>
      <c r="D421" s="53" t="s">
        <v>1028</v>
      </c>
      <c r="E421" s="53" t="s">
        <v>1004</v>
      </c>
      <c r="F421" s="98">
        <f t="shared" si="14"/>
        <v>697.2</v>
      </c>
      <c r="G421" s="53">
        <v>498.0</v>
      </c>
      <c r="H421" s="99" t="s">
        <v>1439</v>
      </c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3.5" customHeight="1">
      <c r="A422" s="53">
        <v>2015.0</v>
      </c>
      <c r="B422" s="53" t="s">
        <v>959</v>
      </c>
      <c r="C422" s="53" t="s">
        <v>1024</v>
      </c>
      <c r="D422" s="53" t="s">
        <v>1028</v>
      </c>
      <c r="E422" s="53" t="s">
        <v>1004</v>
      </c>
      <c r="F422" s="98">
        <f t="shared" si="14"/>
        <v>6421.8</v>
      </c>
      <c r="G422" s="53">
        <v>4587.0</v>
      </c>
      <c r="H422" s="99" t="s">
        <v>1440</v>
      </c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3.5" customHeight="1">
      <c r="A423" s="53">
        <v>2015.0</v>
      </c>
      <c r="B423" s="53" t="s">
        <v>959</v>
      </c>
      <c r="C423" s="53" t="s">
        <v>1016</v>
      </c>
      <c r="D423" s="53" t="s">
        <v>1034</v>
      </c>
      <c r="E423" s="53" t="s">
        <v>1005</v>
      </c>
      <c r="F423" s="98">
        <f t="shared" si="14"/>
        <v>3637.2</v>
      </c>
      <c r="G423" s="53">
        <v>2598.0</v>
      </c>
      <c r="H423" s="99" t="s">
        <v>1441</v>
      </c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3.5" customHeight="1">
      <c r="A424" s="53">
        <v>2015.0</v>
      </c>
      <c r="B424" s="53" t="s">
        <v>959</v>
      </c>
      <c r="C424" s="53" t="s">
        <v>1033</v>
      </c>
      <c r="D424" s="53" t="s">
        <v>1034</v>
      </c>
      <c r="E424" s="53" t="s">
        <v>1005</v>
      </c>
      <c r="F424" s="98">
        <f t="shared" si="14"/>
        <v>2878.4</v>
      </c>
      <c r="G424" s="53">
        <v>2056.0</v>
      </c>
      <c r="H424" s="99" t="s">
        <v>1442</v>
      </c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3.5" customHeight="1">
      <c r="A425" s="53">
        <v>2015.0</v>
      </c>
      <c r="B425" s="53" t="s">
        <v>959</v>
      </c>
      <c r="C425" s="53" t="s">
        <v>1016</v>
      </c>
      <c r="D425" s="53" t="s">
        <v>1034</v>
      </c>
      <c r="E425" s="53" t="s">
        <v>1005</v>
      </c>
      <c r="F425" s="98">
        <f t="shared" si="14"/>
        <v>3637.2</v>
      </c>
      <c r="G425" s="53">
        <v>2598.0</v>
      </c>
      <c r="H425" s="99" t="s">
        <v>1443</v>
      </c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3.5" customHeight="1">
      <c r="A426" s="53">
        <v>2015.0</v>
      </c>
      <c r="B426" s="53" t="s">
        <v>959</v>
      </c>
      <c r="C426" s="53" t="s">
        <v>1033</v>
      </c>
      <c r="D426" s="53" t="s">
        <v>1034</v>
      </c>
      <c r="E426" s="53" t="s">
        <v>1005</v>
      </c>
      <c r="F426" s="98">
        <f t="shared" si="14"/>
        <v>2878.4</v>
      </c>
      <c r="G426" s="53">
        <v>2056.0</v>
      </c>
      <c r="H426" s="99" t="s">
        <v>1444</v>
      </c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3.5" customHeight="1">
      <c r="A427" s="53">
        <v>2015.0</v>
      </c>
      <c r="B427" s="53" t="s">
        <v>959</v>
      </c>
      <c r="C427" s="53" t="s">
        <v>1024</v>
      </c>
      <c r="D427" s="53" t="s">
        <v>1037</v>
      </c>
      <c r="E427" s="53" t="s">
        <v>1022</v>
      </c>
      <c r="F427" s="98">
        <f t="shared" si="14"/>
        <v>11545.8</v>
      </c>
      <c r="G427" s="53">
        <v>8247.0</v>
      </c>
      <c r="H427" s="99" t="s">
        <v>1445</v>
      </c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3.5" customHeight="1">
      <c r="A428" s="53">
        <v>2015.0</v>
      </c>
      <c r="B428" s="53" t="s">
        <v>959</v>
      </c>
      <c r="C428" s="53" t="s">
        <v>1012</v>
      </c>
      <c r="D428" s="53" t="s">
        <v>1037</v>
      </c>
      <c r="E428" s="53" t="s">
        <v>1022</v>
      </c>
      <c r="F428" s="98">
        <f t="shared" si="14"/>
        <v>12349.4</v>
      </c>
      <c r="G428" s="53">
        <v>8821.0</v>
      </c>
      <c r="H428" s="99" t="s">
        <v>1446</v>
      </c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3.5" customHeight="1">
      <c r="A429" s="53">
        <v>2015.0</v>
      </c>
      <c r="B429" s="53" t="s">
        <v>959</v>
      </c>
      <c r="C429" s="53" t="s">
        <v>1024</v>
      </c>
      <c r="D429" s="53" t="s">
        <v>1037</v>
      </c>
      <c r="E429" s="53" t="s">
        <v>1022</v>
      </c>
      <c r="F429" s="98">
        <f t="shared" si="14"/>
        <v>11545.8</v>
      </c>
      <c r="G429" s="53">
        <v>8247.0</v>
      </c>
      <c r="H429" s="99" t="s">
        <v>1447</v>
      </c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3.5" customHeight="1">
      <c r="A430" s="53">
        <v>2015.0</v>
      </c>
      <c r="B430" s="53" t="s">
        <v>959</v>
      </c>
      <c r="C430" s="53" t="s">
        <v>1012</v>
      </c>
      <c r="D430" s="53" t="s">
        <v>1037</v>
      </c>
      <c r="E430" s="53" t="s">
        <v>1022</v>
      </c>
      <c r="F430" s="98">
        <f t="shared" si="14"/>
        <v>12349.4</v>
      </c>
      <c r="G430" s="53">
        <v>8821.0</v>
      </c>
      <c r="H430" s="99" t="s">
        <v>1448</v>
      </c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3.5" customHeight="1">
      <c r="A431" s="53">
        <v>2015.0</v>
      </c>
      <c r="B431" s="53" t="s">
        <v>1152</v>
      </c>
      <c r="C431" s="53" t="s">
        <v>1016</v>
      </c>
      <c r="D431" s="53" t="s">
        <v>1013</v>
      </c>
      <c r="E431" s="53" t="s">
        <v>1007</v>
      </c>
      <c r="F431" s="98">
        <f t="shared" si="14"/>
        <v>8243.2</v>
      </c>
      <c r="G431" s="53">
        <v>5888.0</v>
      </c>
      <c r="H431" s="99" t="s">
        <v>1449</v>
      </c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3.5" customHeight="1">
      <c r="A432" s="53">
        <v>2015.0</v>
      </c>
      <c r="B432" s="53" t="s">
        <v>1152</v>
      </c>
      <c r="C432" s="53" t="s">
        <v>1012</v>
      </c>
      <c r="D432" s="53" t="s">
        <v>1013</v>
      </c>
      <c r="E432" s="53" t="s">
        <v>1007</v>
      </c>
      <c r="F432" s="98">
        <f t="shared" si="14"/>
        <v>12518.8</v>
      </c>
      <c r="G432" s="53">
        <v>8942.0</v>
      </c>
      <c r="H432" s="99" t="s">
        <v>1450</v>
      </c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3.5" customHeight="1">
      <c r="A433" s="53">
        <v>2015.0</v>
      </c>
      <c r="B433" s="53" t="s">
        <v>1152</v>
      </c>
      <c r="C433" s="53" t="s">
        <v>1033</v>
      </c>
      <c r="D433" s="53" t="s">
        <v>1013</v>
      </c>
      <c r="E433" s="53" t="s">
        <v>1007</v>
      </c>
      <c r="F433" s="98">
        <f t="shared" si="14"/>
        <v>3757.6</v>
      </c>
      <c r="G433" s="53">
        <v>2684.0</v>
      </c>
      <c r="H433" s="99" t="s">
        <v>1451</v>
      </c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3.5" customHeight="1">
      <c r="A434" s="53">
        <v>2015.0</v>
      </c>
      <c r="B434" s="53" t="s">
        <v>1152</v>
      </c>
      <c r="C434" s="53" t="s">
        <v>1016</v>
      </c>
      <c r="D434" s="53" t="s">
        <v>1013</v>
      </c>
      <c r="E434" s="53" t="s">
        <v>1007</v>
      </c>
      <c r="F434" s="98">
        <f t="shared" si="14"/>
        <v>8243.2</v>
      </c>
      <c r="G434" s="53">
        <v>5888.0</v>
      </c>
      <c r="H434" s="99" t="s">
        <v>1452</v>
      </c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3.5" customHeight="1">
      <c r="A435" s="53">
        <v>2015.0</v>
      </c>
      <c r="B435" s="53" t="s">
        <v>1152</v>
      </c>
      <c r="C435" s="53" t="s">
        <v>1012</v>
      </c>
      <c r="D435" s="53" t="s">
        <v>1013</v>
      </c>
      <c r="E435" s="53" t="s">
        <v>1007</v>
      </c>
      <c r="F435" s="98">
        <f t="shared" si="14"/>
        <v>12518.8</v>
      </c>
      <c r="G435" s="53">
        <v>8942.0</v>
      </c>
      <c r="H435" s="99" t="s">
        <v>1453</v>
      </c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3.5" customHeight="1">
      <c r="A436" s="53">
        <v>2015.0</v>
      </c>
      <c r="B436" s="53" t="s">
        <v>1152</v>
      </c>
      <c r="C436" s="53" t="s">
        <v>1033</v>
      </c>
      <c r="D436" s="53" t="s">
        <v>1013</v>
      </c>
      <c r="E436" s="53" t="s">
        <v>1007</v>
      </c>
      <c r="F436" s="98">
        <f t="shared" si="14"/>
        <v>3757.6</v>
      </c>
      <c r="G436" s="53">
        <v>2684.0</v>
      </c>
      <c r="H436" s="99" t="s">
        <v>1454</v>
      </c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3.5" customHeight="1">
      <c r="A437" s="53">
        <v>2015.0</v>
      </c>
      <c r="B437" s="53" t="s">
        <v>1152</v>
      </c>
      <c r="C437" s="53" t="s">
        <v>1016</v>
      </c>
      <c r="D437" s="53" t="s">
        <v>1021</v>
      </c>
      <c r="E437" s="53" t="s">
        <v>1022</v>
      </c>
      <c r="F437" s="98">
        <f t="shared" si="14"/>
        <v>8243.2</v>
      </c>
      <c r="G437" s="53">
        <v>5888.0</v>
      </c>
      <c r="H437" s="99" t="s">
        <v>1455</v>
      </c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3.5" customHeight="1">
      <c r="A438" s="53">
        <v>2015.0</v>
      </c>
      <c r="B438" s="53" t="s">
        <v>1152</v>
      </c>
      <c r="C438" s="53" t="s">
        <v>1024</v>
      </c>
      <c r="D438" s="53" t="s">
        <v>1021</v>
      </c>
      <c r="E438" s="53" t="s">
        <v>1022</v>
      </c>
      <c r="F438" s="98">
        <f t="shared" si="14"/>
        <v>3311</v>
      </c>
      <c r="G438" s="53">
        <v>2365.0</v>
      </c>
      <c r="H438" s="99" t="s">
        <v>1456</v>
      </c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3.5" customHeight="1">
      <c r="A439" s="53">
        <v>2015.0</v>
      </c>
      <c r="B439" s="53" t="s">
        <v>1152</v>
      </c>
      <c r="C439" s="53" t="s">
        <v>1016</v>
      </c>
      <c r="D439" s="53" t="s">
        <v>1021</v>
      </c>
      <c r="E439" s="53" t="s">
        <v>1022</v>
      </c>
      <c r="F439" s="98">
        <f t="shared" si="14"/>
        <v>8243.2</v>
      </c>
      <c r="G439" s="53">
        <v>5888.0</v>
      </c>
      <c r="H439" s="99" t="s">
        <v>1457</v>
      </c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3.5" customHeight="1">
      <c r="A440" s="53">
        <v>2015.0</v>
      </c>
      <c r="B440" s="53" t="s">
        <v>1152</v>
      </c>
      <c r="C440" s="53" t="s">
        <v>1024</v>
      </c>
      <c r="D440" s="53" t="s">
        <v>1021</v>
      </c>
      <c r="E440" s="53" t="s">
        <v>1022</v>
      </c>
      <c r="F440" s="98">
        <f t="shared" si="14"/>
        <v>3311</v>
      </c>
      <c r="G440" s="53">
        <v>2365.0</v>
      </c>
      <c r="H440" s="99" t="s">
        <v>1458</v>
      </c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3.5" customHeight="1">
      <c r="A441" s="53">
        <v>2015.0</v>
      </c>
      <c r="B441" s="53" t="s">
        <v>1152</v>
      </c>
      <c r="C441" s="53" t="s">
        <v>1012</v>
      </c>
      <c r="D441" s="53" t="s">
        <v>1028</v>
      </c>
      <c r="E441" s="53" t="s">
        <v>1004</v>
      </c>
      <c r="F441" s="98">
        <f t="shared" si="14"/>
        <v>8853.6</v>
      </c>
      <c r="G441" s="53">
        <v>6324.0</v>
      </c>
      <c r="H441" s="99" t="s">
        <v>1459</v>
      </c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3.5" customHeight="1">
      <c r="A442" s="53">
        <v>2015.0</v>
      </c>
      <c r="B442" s="53" t="s">
        <v>1152</v>
      </c>
      <c r="C442" s="53" t="s">
        <v>1033</v>
      </c>
      <c r="D442" s="53" t="s">
        <v>1028</v>
      </c>
      <c r="E442" s="53" t="s">
        <v>1004</v>
      </c>
      <c r="F442" s="98">
        <f t="shared" si="14"/>
        <v>6853</v>
      </c>
      <c r="G442" s="53">
        <v>4895.0</v>
      </c>
      <c r="H442" s="99" t="s">
        <v>1460</v>
      </c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3.5" customHeight="1">
      <c r="A443" s="53">
        <v>2015.0</v>
      </c>
      <c r="B443" s="53" t="s">
        <v>1152</v>
      </c>
      <c r="C443" s="53" t="s">
        <v>1012</v>
      </c>
      <c r="D443" s="53" t="s">
        <v>1028</v>
      </c>
      <c r="E443" s="53" t="s">
        <v>1004</v>
      </c>
      <c r="F443" s="98">
        <f t="shared" si="14"/>
        <v>8853.6</v>
      </c>
      <c r="G443" s="53">
        <v>6324.0</v>
      </c>
      <c r="H443" s="99" t="s">
        <v>1461</v>
      </c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3.5" customHeight="1">
      <c r="A444" s="53">
        <v>2015.0</v>
      </c>
      <c r="B444" s="53" t="s">
        <v>1152</v>
      </c>
      <c r="C444" s="53" t="s">
        <v>1033</v>
      </c>
      <c r="D444" s="53" t="s">
        <v>1028</v>
      </c>
      <c r="E444" s="53" t="s">
        <v>1004</v>
      </c>
      <c r="F444" s="98">
        <f t="shared" si="14"/>
        <v>6853</v>
      </c>
      <c r="G444" s="53">
        <v>4895.0</v>
      </c>
      <c r="H444" s="99" t="s">
        <v>1462</v>
      </c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3.5" customHeight="1">
      <c r="A445" s="53">
        <v>2015.0</v>
      </c>
      <c r="B445" s="53" t="s">
        <v>1152</v>
      </c>
      <c r="C445" s="53" t="s">
        <v>1024</v>
      </c>
      <c r="D445" s="53" t="s">
        <v>1034</v>
      </c>
      <c r="E445" s="53" t="s">
        <v>1005</v>
      </c>
      <c r="F445" s="98">
        <f t="shared" si="14"/>
        <v>3311</v>
      </c>
      <c r="G445" s="53">
        <v>2365.0</v>
      </c>
      <c r="H445" s="99" t="s">
        <v>1463</v>
      </c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3.5" customHeight="1">
      <c r="A446" s="53">
        <v>2015.0</v>
      </c>
      <c r="B446" s="53" t="s">
        <v>1152</v>
      </c>
      <c r="C446" s="53" t="s">
        <v>1012</v>
      </c>
      <c r="D446" s="53" t="s">
        <v>1034</v>
      </c>
      <c r="E446" s="53" t="s">
        <v>1005</v>
      </c>
      <c r="F446" s="98">
        <f t="shared" si="14"/>
        <v>3022.6</v>
      </c>
      <c r="G446" s="53">
        <v>2159.0</v>
      </c>
      <c r="H446" s="99" t="s">
        <v>1464</v>
      </c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3.5" customHeight="1">
      <c r="A447" s="53">
        <v>2015.0</v>
      </c>
      <c r="B447" s="53" t="s">
        <v>1152</v>
      </c>
      <c r="C447" s="53" t="s">
        <v>1024</v>
      </c>
      <c r="D447" s="53" t="s">
        <v>1034</v>
      </c>
      <c r="E447" s="53" t="s">
        <v>1005</v>
      </c>
      <c r="F447" s="98">
        <f t="shared" si="14"/>
        <v>3311</v>
      </c>
      <c r="G447" s="53">
        <v>2365.0</v>
      </c>
      <c r="H447" s="99" t="s">
        <v>1465</v>
      </c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3.5" customHeight="1">
      <c r="A448" s="53">
        <v>2015.0</v>
      </c>
      <c r="B448" s="53" t="s">
        <v>1152</v>
      </c>
      <c r="C448" s="53" t="s">
        <v>1012</v>
      </c>
      <c r="D448" s="53" t="s">
        <v>1034</v>
      </c>
      <c r="E448" s="53" t="s">
        <v>1005</v>
      </c>
      <c r="F448" s="98">
        <f t="shared" si="14"/>
        <v>3022.6</v>
      </c>
      <c r="G448" s="53">
        <v>2159.0</v>
      </c>
      <c r="H448" s="99" t="s">
        <v>1466</v>
      </c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3.5" customHeigh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3.5" customHeigh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3.5" customHeigh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3.5" customHeigh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3.5" customHeigh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3.5" customHeigh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3.5" customHeigh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3.5" customHeigh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3.5" customHeigh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3.5" customHeigh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3.5" customHeigh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3.5" customHeigh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3.5" customHeigh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3.5" customHeigh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3.5" customHeigh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3.5" customHeigh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3.5" customHeigh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3.5" customHeigh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3.5" customHeigh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3.5" customHeigh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3.5" customHeigh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3.5" customHeigh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3.5" customHeigh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3.5" customHeigh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3.5" customHeigh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3.5" customHeigh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3.5" customHeigh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3.5" customHeigh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3.5" customHeigh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3.5" customHeigh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3.5" customHeigh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3.5" customHeigh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3.5" customHeigh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3.5" customHeigh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3.5" customHeigh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3.5" customHeigh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3.5" customHeigh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3.5" customHeigh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3.5" customHeigh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3.5" customHeigh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3.5" customHeigh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3.5" customHeigh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3.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3.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3.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3.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3.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3.5" customHeigh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3.5" customHeigh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3.5" customHeigh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3.5" customHeigh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3.5" customHeigh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3.5" customHeigh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3.5" customHeigh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3.5" customHeigh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3.5" customHeigh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3.5" customHeigh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3.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3.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3.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3.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3.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3.5" customHeigh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3.5" customHeigh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3.5" customHeigh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3.5" customHeigh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3.5" customHeigh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3.5" customHeigh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3.5" customHeigh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3.5" customHeigh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3.5" customHeigh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3.5" customHeigh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3.5" customHeigh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3.5" customHeigh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3.5" customHeigh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3.5" customHeigh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3.5" customHeigh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3.5" customHeigh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3.5" customHeigh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3.5" customHeigh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3.5" customHeigh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3.5" customHeigh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3.5" customHeigh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3.5" customHeigh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3.5" customHeigh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3.5" customHeigh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3.5" customHeigh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3.5" customHeigh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3.5" customHeigh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3.5" customHeigh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3.5" customHeigh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3.5" customHeigh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3.5" customHeigh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3.5" customHeigh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3.5" customHeigh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3.5" customHeigh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3.5" customHeigh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3.5" customHeigh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3.5" customHeigh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3.5" customHeigh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3.5" customHeigh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3.5" customHeigh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3.5" customHeigh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3.5" customHeigh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3.5" customHeigh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3.5" customHeigh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3.5" customHeigh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3.5" customHeigh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3.5" customHeigh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3.5" customHeigh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3.5" customHeigh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3.5" customHeigh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3.5" customHeigh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3.5" customHeigh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3.5" customHeigh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3.5" customHeigh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3.5" customHeigh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3.5" customHeigh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3.5" customHeigh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3.5" customHeigh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3.5" customHeigh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3.5" customHeigh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3.5" customHeigh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3.5" customHeigh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3.5" customHeigh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3.5" customHeigh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3.5" customHeigh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3.5" customHeigh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3.5" customHeigh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3.5" customHeigh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3.5" customHeigh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3.5" customHeigh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3.5" customHeigh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3.5" customHeigh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3.5" customHeigh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3.5" customHeigh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3.5" customHeigh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3.5" customHeigh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3.5" customHeigh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3.5" customHeigh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3.5" customHeigh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3.5" customHeigh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3.5" customHeigh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3.5" customHeigh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3.5" customHeigh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3.5" customHeigh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3.5" customHeigh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3.5" customHeigh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3.5" customHeigh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3.5" customHeigh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3.5" customHeigh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3.5" customHeigh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3.5" customHeigh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3.5" customHeigh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3.5" customHeigh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3.5" customHeigh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3.5" customHeigh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3.5" customHeigh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3.5" customHeigh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3.5" customHeigh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3.5" customHeigh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3.5" customHeigh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3.5" customHeigh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3.5" customHeigh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3.5" customHeigh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3.5" customHeigh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3.5" customHeigh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3.5" customHeigh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3.5" customHeigh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3.5" customHeigh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3.5" customHeigh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3.5" customHeigh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3.5" customHeigh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3.5" customHeigh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3.5" customHeigh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3.5" customHeigh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3.5" customHeigh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3.5" customHeigh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3.5" customHeigh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3.5" customHeigh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3.5" customHeigh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3.5" customHeigh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3.5" customHeigh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3.5" customHeigh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3.5" customHeigh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3.5" customHeigh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3.5" customHeigh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3.5" customHeigh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3.5" customHeigh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3.5" customHeigh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3.5" customHeigh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3.5" customHeigh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3.5" customHeigh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3.5" customHeigh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3.5" customHeigh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3.5" customHeigh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3.5" customHeigh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3.5" customHeigh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3.5" customHeigh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3.5" customHeigh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3.5" customHeigh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3.5" customHeigh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3.5" customHeigh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3.5" customHeigh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3.5" customHeigh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3.5" customHeigh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3.5" customHeigh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3.5" customHeigh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3.5" customHeigh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3.5" customHeigh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3.5" customHeigh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3.5" customHeigh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3.5" customHeigh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3.5" customHeigh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3.5" customHeigh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3.5" customHeigh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3.5" customHeigh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3.5" customHeigh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3.5" customHeigh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3.5" customHeigh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3.5" customHeigh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3.5" customHeigh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3.5" customHeigh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3.5" customHeigh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3.5" customHeigh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3.5" customHeigh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3.5" customHeigh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3.5" customHeigh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3.5" customHeigh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3.5" customHeigh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3.5" customHeigh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3.5" customHeigh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3.5" customHeigh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3.5" customHeigh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3.5" customHeigh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3.5" customHeigh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3.5" customHeigh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3.5" customHeigh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3.5" customHeigh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3.5" customHeigh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3.5" customHeigh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3.5" customHeigh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3.5" customHeigh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3.5" customHeigh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3.5" customHeigh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3.5" customHeigh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3.5" customHeigh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3.5" customHeigh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3.5" customHeigh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3.5" customHeigh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3.5" customHeigh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3.5" customHeigh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3.5" customHeigh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3.5" customHeigh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3.5" customHeigh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3.5" customHeigh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3.5" customHeigh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3.5" customHeigh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3.5" customHeigh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3.5" customHeigh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3.5" customHeigh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3.5" customHeigh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3.5" customHeigh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3.5" customHeigh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3.5" customHeigh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3.5" customHeigh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3.5" customHeigh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3.5" customHeigh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3.5" customHeigh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3.5" customHeigh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3.5" customHeigh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3.5" customHeigh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3.5" customHeigh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3.5" customHeigh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3.5" customHeigh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3.5" customHeigh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3.5" customHeigh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3.5" customHeigh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3.5" customHeigh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3.5" customHeigh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3.5" customHeigh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3.5" customHeigh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3.5" customHeigh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3.5" customHeigh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3.5" customHeigh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3.5" customHeigh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3.5" customHeigh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3.5" customHeigh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3.5" customHeigh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3.5" customHeigh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3.5" customHeigh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3.5" customHeigh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3.5" customHeigh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3.5" customHeigh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3.5" customHeigh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3.5" customHeigh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3.5" customHeigh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3.5" customHeigh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3.5" customHeigh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3.5" customHeigh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3.5" customHeight="1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3.5" customHeight="1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3.5" customHeight="1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3.5" customHeight="1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3.5" customHeight="1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3.5" customHeight="1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3.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3.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3.5" customHeight="1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3.5" customHeight="1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3.5" customHeight="1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3.5" customHeight="1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3.5" customHeight="1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3.5" customHeight="1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3.5" customHeight="1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3.5" customHeight="1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3.5" customHeight="1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3.5" customHeight="1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3.5" customHeight="1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3.5" customHeight="1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3.5" customHeight="1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3.5" customHeight="1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3.5" customHeight="1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3.5" customHeight="1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3.5" customHeight="1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3.5" customHeight="1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3.5" customHeight="1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3.5" customHeight="1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3.5" customHeight="1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3.5" customHeight="1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3.5" customHeight="1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3.5" customHeight="1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3.5" customHeight="1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3.5" customHeight="1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3.5" customHeight="1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3.5" customHeight="1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3.5" customHeight="1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3.5" customHeight="1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3.5" customHeight="1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3.5" customHeight="1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3.5" customHeight="1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3.5" customHeight="1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3.5" customHeight="1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3.5" customHeight="1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3.5" customHeight="1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3.5" customHeight="1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3.5" customHeight="1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3.5" customHeight="1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3.5" customHeight="1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3.5" customHeight="1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3.5" customHeight="1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3.5" customHeight="1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3.5" customHeight="1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3.5" customHeight="1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3.5" customHeight="1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3.5" customHeight="1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3.5" customHeight="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3.5" customHeight="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3.5" customHeight="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3.5" customHeight="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3.5" customHeight="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3.5" customHeight="1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3.5" customHeight="1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3.5" customHeight="1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3.5" customHeight="1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3.5" customHeight="1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3.5" customHeight="1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3.5" customHeight="1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3.5" customHeight="1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3.5" customHeight="1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3.5" customHeight="1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3.5" customHeight="1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3.5" customHeight="1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3.5" customHeight="1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3.5" customHeight="1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3.5" customHeight="1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3.5" customHeight="1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3.5" customHeight="1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3.5" customHeight="1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3.5" customHeight="1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3.5" customHeight="1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3.5" customHeight="1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3.5" customHeight="1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3.5" customHeight="1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3.5" customHeight="1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3.5" customHeight="1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3.5" customHeight="1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3.5" customHeight="1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3.5" customHeight="1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3.5" customHeight="1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3.5" customHeight="1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3.5" customHeight="1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3.5" customHeight="1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3.5" customHeight="1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3.5" customHeight="1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3.5" customHeight="1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3.5" customHeight="1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3.5" customHeight="1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3.5" customHeight="1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3.5" customHeight="1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3.5" customHeight="1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3.5" customHeight="1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3.5" customHeight="1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3.5" customHeight="1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3.5" customHeight="1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3.5" customHeight="1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3.5" customHeight="1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3.5" customHeight="1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3.5" customHeight="1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3.5" customHeight="1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3.5" customHeight="1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3.5" customHeight="1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3.5" customHeight="1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3.5" customHeight="1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3.5" customHeight="1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3.5" customHeight="1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3.5" customHeight="1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3.5" customHeight="1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3.5" customHeight="1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3.5" customHeight="1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3.5" customHeight="1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3.5" customHeight="1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3.5" customHeight="1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3.5" customHeight="1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3.5" customHeight="1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3.5" customHeight="1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3.5" customHeight="1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3.5" customHeight="1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3.5" customHeight="1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3.5" customHeight="1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3.5" customHeight="1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3.5" customHeight="1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3.5" customHeight="1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3.5" customHeight="1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3.5" customHeight="1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3.5" customHeight="1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3.5" customHeight="1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3.5" customHeight="1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3.5" customHeight="1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3.5" customHeight="1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ht="13.5" customHeight="1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ht="13.5" customHeight="1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ht="13.5" customHeight="1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ht="13.5" customHeight="1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ht="13.5" customHeight="1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ht="13.5" customHeight="1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ht="13.5" customHeight="1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ht="13.5" customHeight="1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ht="13.5" customHeight="1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ht="13.5" customHeight="1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ht="13.5" customHeight="1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ht="13.5" customHeight="1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ht="13.5" customHeight="1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ht="13.5" customHeight="1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ht="13.5" customHeight="1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ht="13.5" customHeight="1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ht="13.5" customHeight="1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ht="13.5" customHeight="1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ht="13.5" customHeight="1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ht="13.5" customHeight="1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ht="13.5" customHeight="1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ht="13.5" customHeight="1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ht="13.5" customHeight="1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ht="13.5" customHeight="1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ht="13.5" customHeight="1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ht="13.5" customHeight="1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ht="13.5" customHeight="1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ht="13.5" customHeight="1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ht="13.5" customHeight="1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ht="13.5" customHeight="1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ht="13.5" customHeight="1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ht="13.5" customHeight="1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ht="13.5" customHeight="1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ht="13.5" customHeight="1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ht="13.5" customHeight="1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ht="13.5" customHeight="1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ht="13.5" customHeight="1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ht="13.5" customHeight="1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ht="13.5" customHeight="1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ht="13.5" customHeight="1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ht="13.5" customHeight="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ht="13.5" customHeight="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ht="13.5" customHeight="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ht="13.5" customHeight="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ht="13.5" customHeight="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ht="13.5" customHeight="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ht="13.5" customHeight="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ht="13.5" customHeight="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ht="13.5" customHeight="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ht="13.5" customHeight="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ht="13.5" customHeight="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ht="13.5" customHeight="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ht="13.5" customHeight="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ht="13.5" customHeight="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ht="13.5" customHeight="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ht="13.5" customHeight="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ht="13.5" customHeight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ht="13.5" customHeight="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ht="13.5" customHeight="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ht="13.5" customHeight="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ht="13.5" customHeight="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ht="13.5" customHeight="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ht="13.5" customHeight="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ht="13.5" customHeight="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ht="13.5" customHeight="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ht="13.5" customHeight="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ht="13.5" customHeight="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ht="13.5" customHeight="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ht="13.5" customHeight="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ht="13.5" customHeight="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ht="13.5" customHeight="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ht="13.5" customHeight="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ht="13.5" customHeight="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ht="13.5" customHeight="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ht="13.5" customHeight="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ht="13.5" customHeight="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ht="13.5" customHeight="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ht="13.5" customHeight="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ht="13.5" customHeight="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ht="13.5" customHeight="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ht="13.5" customHeight="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ht="13.5" customHeight="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ht="13.5" customHeight="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ht="13.5" customHeight="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ht="13.5" customHeight="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ht="13.5" customHeight="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ht="13.5" customHeight="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ht="13.5" customHeight="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ht="13.5" customHeight="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ht="13.5" customHeight="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ht="13.5" customHeight="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ht="13.5" customHeight="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ht="13.5" customHeight="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ht="13.5" customHeight="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ht="13.5" customHeight="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ht="13.5" customHeight="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ht="13.5" customHeight="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ht="13.5" customHeight="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ht="13.5" customHeight="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ht="13.5" customHeight="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ht="13.5" customHeight="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ht="13.5" customHeight="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ht="13.5" customHeight="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ht="13.5" customHeight="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ht="13.5" customHeight="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ht="13.5" customHeight="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ht="13.5" customHeight="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ht="13.5" customHeight="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ht="13.5" customHeight="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ht="13.5" customHeight="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ht="13.5" customHeight="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ht="13.5" customHeight="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2">
    <mergeCell ref="A1:H1"/>
    <mergeCell ref="A2:H2"/>
  </mergeCells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4.25"/>
    <col customWidth="1" min="6" max="6" width="20.38"/>
    <col customWidth="1" min="13" max="13" width="28.38"/>
  </cols>
  <sheetData>
    <row r="2">
      <c r="I2" s="10" t="s">
        <v>8</v>
      </c>
      <c r="K2" s="11"/>
      <c r="L2" s="11"/>
      <c r="M2" s="11"/>
    </row>
    <row r="3">
      <c r="B3" s="12"/>
      <c r="C3" s="13" t="s">
        <v>9</v>
      </c>
      <c r="I3" s="11"/>
      <c r="J3" s="11"/>
      <c r="K3" s="11"/>
      <c r="L3" s="11"/>
      <c r="M3" s="11"/>
    </row>
    <row r="4">
      <c r="B4" s="14"/>
      <c r="I4" s="15" t="s">
        <v>10</v>
      </c>
      <c r="L4" s="16" t="s">
        <v>11</v>
      </c>
      <c r="M4" s="11"/>
    </row>
    <row r="5">
      <c r="B5" s="17"/>
      <c r="I5" s="18"/>
      <c r="J5" s="11"/>
      <c r="K5" s="11"/>
      <c r="L5" s="11"/>
      <c r="M5" s="11"/>
    </row>
    <row r="6">
      <c r="B6" s="19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I6" s="20" t="s">
        <v>17</v>
      </c>
      <c r="M6" s="16" t="s">
        <v>18</v>
      </c>
    </row>
    <row r="7">
      <c r="B7" s="21" t="s">
        <v>19</v>
      </c>
      <c r="C7" s="22">
        <v>45.0</v>
      </c>
      <c r="D7" s="22">
        <v>950.0</v>
      </c>
      <c r="E7" s="23">
        <v>45664.0</v>
      </c>
      <c r="F7" s="21" t="s">
        <v>20</v>
      </c>
      <c r="I7" s="18"/>
      <c r="J7" s="11"/>
      <c r="K7" s="11"/>
      <c r="L7" s="11"/>
      <c r="M7" s="11"/>
    </row>
    <row r="8">
      <c r="B8" s="21" t="s">
        <v>21</v>
      </c>
      <c r="C8" s="22">
        <v>120.0</v>
      </c>
      <c r="D8" s="22">
        <v>25.99</v>
      </c>
      <c r="E8" s="23">
        <v>45695.0</v>
      </c>
      <c r="F8" s="21" t="s">
        <v>20</v>
      </c>
      <c r="I8" s="20" t="s">
        <v>22</v>
      </c>
    </row>
    <row r="9">
      <c r="B9" s="21" t="s">
        <v>23</v>
      </c>
      <c r="C9" s="22">
        <v>30.0</v>
      </c>
      <c r="D9" s="22">
        <v>150.75</v>
      </c>
      <c r="E9" s="23">
        <v>45723.0</v>
      </c>
      <c r="F9" s="21" t="s">
        <v>20</v>
      </c>
      <c r="I9" s="11"/>
      <c r="J9" s="11"/>
      <c r="K9" s="11"/>
      <c r="L9" s="11"/>
      <c r="M9" s="11"/>
    </row>
    <row r="10">
      <c r="B10" s="21" t="s">
        <v>24</v>
      </c>
      <c r="C10" s="22">
        <v>60.0</v>
      </c>
      <c r="D10" s="22">
        <v>35.5</v>
      </c>
      <c r="E10" s="23">
        <v>45754.0</v>
      </c>
      <c r="F10" s="21" t="s">
        <v>20</v>
      </c>
      <c r="I10" s="15" t="s">
        <v>25</v>
      </c>
      <c r="L10" s="11"/>
      <c r="M10" s="11"/>
    </row>
    <row r="11">
      <c r="B11" s="21" t="s">
        <v>26</v>
      </c>
      <c r="C11" s="22">
        <v>25.0</v>
      </c>
      <c r="D11" s="22">
        <v>210.0</v>
      </c>
      <c r="E11" s="23">
        <v>45784.0</v>
      </c>
      <c r="F11" s="21" t="s">
        <v>20</v>
      </c>
      <c r="I11" s="18"/>
      <c r="J11" s="11"/>
      <c r="K11" s="11"/>
      <c r="L11" s="11"/>
      <c r="M11" s="11"/>
    </row>
    <row r="12">
      <c r="B12" s="21" t="s">
        <v>27</v>
      </c>
      <c r="C12" s="22">
        <v>70.0</v>
      </c>
      <c r="D12" s="22">
        <v>55.2</v>
      </c>
      <c r="E12" s="23">
        <v>45815.0</v>
      </c>
      <c r="F12" s="21" t="s">
        <v>20</v>
      </c>
      <c r="I12" s="20" t="s">
        <v>28</v>
      </c>
      <c r="L12" s="11"/>
      <c r="M12" s="11"/>
    </row>
    <row r="13">
      <c r="B13" s="21" t="s">
        <v>29</v>
      </c>
      <c r="C13" s="22">
        <v>20.0</v>
      </c>
      <c r="D13" s="22">
        <v>330.0</v>
      </c>
      <c r="E13" s="23">
        <v>45845.0</v>
      </c>
      <c r="F13" s="21" t="s">
        <v>20</v>
      </c>
      <c r="I13" s="18"/>
      <c r="J13" s="11"/>
      <c r="K13" s="11"/>
      <c r="L13" s="11"/>
      <c r="M13" s="11"/>
    </row>
    <row r="14">
      <c r="B14" s="21" t="s">
        <v>30</v>
      </c>
      <c r="C14" s="22">
        <v>40.0</v>
      </c>
      <c r="D14" s="22">
        <v>45.0</v>
      </c>
      <c r="E14" s="23">
        <v>45876.0</v>
      </c>
      <c r="F14" s="21" t="s">
        <v>20</v>
      </c>
      <c r="I14" s="20" t="s">
        <v>31</v>
      </c>
      <c r="K14" s="11"/>
      <c r="L14" s="11"/>
      <c r="M14" s="11"/>
    </row>
    <row r="15">
      <c r="B15" s="21" t="s">
        <v>32</v>
      </c>
      <c r="C15" s="22">
        <v>50.0</v>
      </c>
      <c r="D15" s="22">
        <v>120.0</v>
      </c>
      <c r="E15" s="23">
        <v>45907.0</v>
      </c>
      <c r="F15" s="21" t="s">
        <v>20</v>
      </c>
      <c r="I15" s="18"/>
      <c r="J15" s="11"/>
      <c r="K15" s="11"/>
      <c r="L15" s="11"/>
      <c r="M15" s="11"/>
    </row>
    <row r="16">
      <c r="B16" s="21" t="s">
        <v>33</v>
      </c>
      <c r="C16" s="22">
        <v>80.0</v>
      </c>
      <c r="D16" s="22">
        <v>60.75</v>
      </c>
      <c r="E16" s="23">
        <v>45937.0</v>
      </c>
      <c r="F16" s="21" t="s">
        <v>20</v>
      </c>
      <c r="I16" s="18"/>
      <c r="J16" s="11"/>
      <c r="K16" s="11"/>
      <c r="L16" s="11"/>
      <c r="M16" s="11"/>
    </row>
    <row r="17">
      <c r="B17" s="14"/>
      <c r="I17" s="18"/>
      <c r="J17" s="11"/>
      <c r="K17" s="11"/>
      <c r="L17" s="11"/>
      <c r="M17" s="11"/>
    </row>
    <row r="18">
      <c r="B18" s="14"/>
      <c r="I18" s="20" t="s">
        <v>34</v>
      </c>
      <c r="K18" s="11"/>
      <c r="L18" s="11"/>
      <c r="M18" s="11"/>
    </row>
    <row r="19">
      <c r="B19" s="14"/>
      <c r="I19" s="18"/>
      <c r="J19" s="11"/>
      <c r="K19" s="11"/>
      <c r="L19" s="11"/>
      <c r="M19" s="11"/>
    </row>
    <row r="20">
      <c r="B20" s="17"/>
      <c r="I20" s="20" t="s">
        <v>35</v>
      </c>
      <c r="K20" s="11"/>
      <c r="L20" s="11"/>
      <c r="M20" s="11"/>
    </row>
    <row r="21">
      <c r="B21" s="14"/>
      <c r="I21" s="24"/>
      <c r="J21" s="11"/>
      <c r="K21" s="11"/>
      <c r="L21" s="11"/>
      <c r="M21" s="11"/>
    </row>
    <row r="22">
      <c r="B22" s="17"/>
      <c r="I22" s="25" t="s">
        <v>36</v>
      </c>
      <c r="J22" s="11"/>
      <c r="K22" s="11"/>
      <c r="L22" s="11"/>
      <c r="M22" s="11"/>
    </row>
    <row r="23">
      <c r="B23" s="14"/>
      <c r="I23" s="25" t="s">
        <v>37</v>
      </c>
      <c r="J23" s="11"/>
      <c r="K23" s="11"/>
      <c r="L23" s="11"/>
      <c r="M23" s="11"/>
    </row>
    <row r="24">
      <c r="B24" s="14"/>
      <c r="I24" s="26" t="s">
        <v>38</v>
      </c>
      <c r="K24" s="11"/>
      <c r="L24" s="11"/>
      <c r="M24" s="11"/>
    </row>
    <row r="25">
      <c r="B25" s="14"/>
      <c r="I25" s="11"/>
      <c r="J25" s="11"/>
      <c r="K25" s="11"/>
      <c r="L25" s="11"/>
      <c r="M25" s="11"/>
    </row>
    <row r="26">
      <c r="B26" s="17"/>
      <c r="I26" s="15" t="s">
        <v>39</v>
      </c>
      <c r="K26" s="11"/>
      <c r="L26" s="11"/>
      <c r="M26" s="11"/>
    </row>
    <row r="27">
      <c r="B27" s="14"/>
      <c r="I27" s="18"/>
      <c r="J27" s="11"/>
      <c r="K27" s="11"/>
      <c r="L27" s="11"/>
      <c r="M27" s="11"/>
    </row>
    <row r="28">
      <c r="B28" s="17"/>
      <c r="I28" s="20" t="s">
        <v>40</v>
      </c>
      <c r="L28" s="11"/>
      <c r="M28" s="11"/>
    </row>
    <row r="29">
      <c r="B29" s="14"/>
      <c r="I29" s="24"/>
      <c r="J29" s="11"/>
      <c r="K29" s="11"/>
      <c r="L29" s="11"/>
      <c r="M29" s="11"/>
    </row>
    <row r="30">
      <c r="B30" s="17"/>
      <c r="I30" s="25" t="s">
        <v>36</v>
      </c>
      <c r="J30" s="11"/>
      <c r="K30" s="11"/>
      <c r="L30" s="11"/>
      <c r="M30" s="11"/>
    </row>
    <row r="31">
      <c r="B31" s="14"/>
      <c r="I31" s="25" t="s">
        <v>37</v>
      </c>
      <c r="J31" s="11"/>
      <c r="K31" s="11"/>
      <c r="L31" s="11"/>
      <c r="M31" s="11"/>
    </row>
    <row r="32">
      <c r="B32" s="17"/>
      <c r="I32" s="26" t="s">
        <v>41</v>
      </c>
      <c r="K32" s="11"/>
      <c r="L32" s="11"/>
      <c r="M32" s="11"/>
    </row>
    <row r="33">
      <c r="B33" s="14"/>
      <c r="I33" s="11"/>
      <c r="J33" s="11"/>
      <c r="K33" s="11"/>
      <c r="L33" s="11"/>
      <c r="M33" s="11"/>
    </row>
    <row r="34">
      <c r="B34" s="17"/>
      <c r="I34" s="15" t="s">
        <v>42</v>
      </c>
      <c r="L34" s="11"/>
      <c r="M34" s="11"/>
    </row>
    <row r="35">
      <c r="B35" s="14"/>
      <c r="I35" s="18"/>
      <c r="J35" s="11"/>
      <c r="K35" s="11"/>
      <c r="L35" s="11"/>
      <c r="M35" s="11"/>
    </row>
    <row r="36">
      <c r="B36" s="17"/>
      <c r="I36" s="20" t="s">
        <v>43</v>
      </c>
      <c r="L36" s="11"/>
      <c r="M36" s="11"/>
    </row>
    <row r="37">
      <c r="B37" s="14"/>
      <c r="I37" s="18"/>
      <c r="J37" s="11"/>
      <c r="K37" s="11"/>
      <c r="L37" s="11"/>
      <c r="M37" s="11"/>
    </row>
    <row r="38">
      <c r="B38" s="14"/>
      <c r="I38" s="20" t="s">
        <v>44</v>
      </c>
      <c r="L38" s="11"/>
      <c r="M38" s="11"/>
    </row>
    <row r="39">
      <c r="B39" s="17"/>
      <c r="I39" s="18"/>
      <c r="J39" s="11"/>
      <c r="K39" s="11"/>
      <c r="L39" s="11"/>
      <c r="M39" s="11"/>
    </row>
    <row r="40">
      <c r="B40" s="14"/>
      <c r="I40" s="20" t="s">
        <v>45</v>
      </c>
      <c r="K40" s="11"/>
      <c r="L40" s="11"/>
      <c r="M40" s="11"/>
    </row>
    <row r="41">
      <c r="B41" s="17"/>
      <c r="I41" s="18"/>
      <c r="J41" s="11"/>
      <c r="K41" s="11"/>
      <c r="L41" s="11"/>
      <c r="M41" s="11"/>
    </row>
    <row r="42">
      <c r="B42" s="14"/>
      <c r="I42" s="20" t="s">
        <v>46</v>
      </c>
      <c r="K42" s="11"/>
      <c r="L42" s="11"/>
      <c r="M42" s="11"/>
    </row>
    <row r="43">
      <c r="I43" s="18"/>
      <c r="J43" s="11"/>
      <c r="K43" s="11"/>
      <c r="L43" s="11"/>
      <c r="M43" s="11"/>
    </row>
    <row r="44">
      <c r="I44" s="20" t="s">
        <v>47</v>
      </c>
      <c r="K44" s="11"/>
      <c r="L44" s="11"/>
      <c r="M44" s="11"/>
    </row>
    <row r="45">
      <c r="I45" s="11"/>
      <c r="J45" s="11"/>
      <c r="K45" s="11"/>
      <c r="L45" s="11"/>
      <c r="M45" s="11"/>
    </row>
    <row r="46">
      <c r="I46" s="15" t="s">
        <v>48</v>
      </c>
      <c r="K46" s="11"/>
      <c r="L46" s="11"/>
      <c r="M46" s="11"/>
    </row>
    <row r="47">
      <c r="I47" s="18"/>
      <c r="J47" s="11"/>
      <c r="K47" s="11"/>
      <c r="L47" s="11"/>
      <c r="M47" s="11"/>
    </row>
    <row r="48">
      <c r="I48" s="20" t="s">
        <v>49</v>
      </c>
    </row>
    <row r="49">
      <c r="I49" s="18"/>
      <c r="J49" s="11"/>
      <c r="K49" s="11"/>
      <c r="L49" s="11"/>
      <c r="M49" s="11"/>
    </row>
    <row r="50">
      <c r="I50" s="20" t="s">
        <v>50</v>
      </c>
      <c r="L50" s="11"/>
      <c r="M50" s="11"/>
    </row>
  </sheetData>
  <mergeCells count="23">
    <mergeCell ref="I2:J2"/>
    <mergeCell ref="C3:F3"/>
    <mergeCell ref="I4:K4"/>
    <mergeCell ref="I6:L6"/>
    <mergeCell ref="I8:M8"/>
    <mergeCell ref="I10:K10"/>
    <mergeCell ref="I12:K12"/>
    <mergeCell ref="I14:J14"/>
    <mergeCell ref="I18:J18"/>
    <mergeCell ref="I20:J20"/>
    <mergeCell ref="I24:J24"/>
    <mergeCell ref="I26:J26"/>
    <mergeCell ref="I28:K28"/>
    <mergeCell ref="I32:J32"/>
    <mergeCell ref="I48:M48"/>
    <mergeCell ref="I50:K50"/>
    <mergeCell ref="I34:K34"/>
    <mergeCell ref="I36:K36"/>
    <mergeCell ref="I38:K38"/>
    <mergeCell ref="I40:J40"/>
    <mergeCell ref="I42:J42"/>
    <mergeCell ref="I44:J44"/>
    <mergeCell ref="I46:J4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1.25"/>
    <col customWidth="1" min="3" max="26" width="8.63"/>
  </cols>
  <sheetData>
    <row r="1" ht="12.75" customHeight="1">
      <c r="A1" s="1" t="s">
        <v>51</v>
      </c>
    </row>
    <row r="2" ht="12.75" customHeight="1"/>
    <row r="3" ht="12.75" customHeight="1">
      <c r="A3" s="2" t="s">
        <v>1</v>
      </c>
      <c r="B3" s="3" t="s">
        <v>2</v>
      </c>
    </row>
    <row r="4" ht="12.75" customHeight="1">
      <c r="A4" s="27" t="s">
        <v>3</v>
      </c>
      <c r="B4" s="28">
        <v>1075443.0</v>
      </c>
    </row>
    <row r="5" ht="12.75" customHeight="1">
      <c r="A5" s="29" t="s">
        <v>4</v>
      </c>
      <c r="B5" s="30">
        <v>1382143.0</v>
      </c>
    </row>
    <row r="6" ht="12.75" customHeight="1">
      <c r="A6" s="29" t="s">
        <v>5</v>
      </c>
      <c r="B6" s="30">
        <v>1865400.0</v>
      </c>
    </row>
    <row r="7" ht="12.75" customHeight="1">
      <c r="A7" s="29" t="s">
        <v>6</v>
      </c>
      <c r="B7" s="30">
        <v>1113799.0</v>
      </c>
    </row>
    <row r="8" ht="12.75" customHeight="1">
      <c r="A8" s="29" t="s">
        <v>7</v>
      </c>
      <c r="B8" s="30">
        <v>1057665.0</v>
      </c>
    </row>
    <row r="9" ht="12.75" customHeight="1">
      <c r="B9" s="8"/>
    </row>
    <row r="10" ht="12.75" customHeight="1">
      <c r="A10" s="9"/>
      <c r="B10" s="8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rintOptions/>
  <pageMargins bottom="1.0" footer="0.0" header="0.0" left="0.75" right="0.75" top="1.0"/>
  <pageSetup orientation="portrait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1.25"/>
    <col customWidth="1" min="3" max="26" width="8.63"/>
  </cols>
  <sheetData>
    <row r="1" ht="12.75" customHeight="1">
      <c r="A1" s="1" t="s">
        <v>52</v>
      </c>
    </row>
    <row r="2" ht="12.75" customHeight="1"/>
    <row r="3" ht="12.75" customHeight="1">
      <c r="A3" s="2" t="s">
        <v>1</v>
      </c>
      <c r="B3" s="31" t="s">
        <v>2</v>
      </c>
    </row>
    <row r="4" ht="12.75" customHeight="1">
      <c r="A4" s="27" t="s">
        <v>3</v>
      </c>
      <c r="B4" s="30">
        <v>1185421.0</v>
      </c>
    </row>
    <row r="5" ht="12.75" customHeight="1">
      <c r="A5" s="29" t="s">
        <v>4</v>
      </c>
      <c r="B5" s="30">
        <v>1445600.0</v>
      </c>
    </row>
    <row r="6" ht="12.75" customHeight="1">
      <c r="A6" s="29" t="s">
        <v>5</v>
      </c>
      <c r="B6" s="30">
        <v>1766973.0</v>
      </c>
    </row>
    <row r="7" ht="12.75" customHeight="1">
      <c r="A7" s="29" t="s">
        <v>6</v>
      </c>
      <c r="B7" s="30">
        <v>1033799.0</v>
      </c>
    </row>
    <row r="8" ht="12.75" customHeight="1">
      <c r="A8" s="29" t="s">
        <v>7</v>
      </c>
      <c r="B8" s="30">
        <v>1158667.0</v>
      </c>
    </row>
    <row r="9" ht="12.75" customHeight="1">
      <c r="B9" s="8"/>
    </row>
    <row r="10" ht="12.75" customHeight="1">
      <c r="A10" s="9"/>
      <c r="B10" s="8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1"/>
  </mergeCells>
  <printOptions/>
  <pageMargins bottom="1.0" footer="0.0" header="0.0" left="0.75" right="0.75" top="1.0"/>
  <pageSetup orientation="landscape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1.25"/>
    <col customWidth="1" min="3" max="26" width="8.63"/>
  </cols>
  <sheetData>
    <row r="1" ht="12.75" customHeight="1">
      <c r="A1" s="32" t="s">
        <v>53</v>
      </c>
      <c r="B1" s="1"/>
    </row>
    <row r="2" ht="12.75" customHeight="1"/>
    <row r="3" ht="12.75" customHeight="1">
      <c r="A3" s="2" t="s">
        <v>1</v>
      </c>
      <c r="B3" s="3" t="s">
        <v>2</v>
      </c>
    </row>
    <row r="4" ht="12.75" customHeight="1">
      <c r="A4" s="4" t="s">
        <v>3</v>
      </c>
      <c r="B4" s="5"/>
    </row>
    <row r="5" ht="12.75" customHeight="1">
      <c r="A5" s="6" t="s">
        <v>4</v>
      </c>
      <c r="B5" s="7"/>
    </row>
    <row r="6" ht="12.75" customHeight="1">
      <c r="A6" s="6" t="s">
        <v>5</v>
      </c>
      <c r="B6" s="7"/>
    </row>
    <row r="7" ht="12.75" customHeight="1">
      <c r="A7" s="6" t="s">
        <v>6</v>
      </c>
      <c r="B7" s="7"/>
    </row>
    <row r="8" ht="12.75" customHeight="1">
      <c r="A8" s="6" t="s">
        <v>7</v>
      </c>
      <c r="B8" s="7"/>
    </row>
    <row r="9" ht="12.75" customHeight="1">
      <c r="B9" s="8"/>
    </row>
    <row r="10" ht="12.75" customHeight="1">
      <c r="A10" s="9"/>
      <c r="B10" s="8"/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5"/>
    <col customWidth="1" min="3" max="3" width="13.25"/>
    <col customWidth="1" min="4" max="5" width="12.5"/>
    <col customWidth="1" min="6" max="6" width="13.75"/>
    <col customWidth="1" min="7" max="8" width="12.5"/>
    <col customWidth="1" min="9" max="26" width="8.63"/>
  </cols>
  <sheetData>
    <row r="1" ht="24.0" customHeight="1">
      <c r="A1" s="33" t="s">
        <v>54</v>
      </c>
      <c r="B1" s="33" t="s">
        <v>55</v>
      </c>
      <c r="C1" s="33" t="s">
        <v>56</v>
      </c>
      <c r="D1" s="33" t="s">
        <v>57</v>
      </c>
      <c r="E1" s="33" t="s">
        <v>58</v>
      </c>
      <c r="F1" s="33" t="s">
        <v>59</v>
      </c>
      <c r="G1" s="33" t="s">
        <v>60</v>
      </c>
      <c r="H1" s="33" t="s">
        <v>61</v>
      </c>
    </row>
    <row r="2" ht="14.25" customHeight="1">
      <c r="A2" s="34">
        <v>1814.0</v>
      </c>
      <c r="B2" s="34" t="s">
        <v>62</v>
      </c>
      <c r="C2" s="34" t="s">
        <v>63</v>
      </c>
      <c r="D2" s="34" t="s">
        <v>64</v>
      </c>
      <c r="E2" s="34" t="s">
        <v>65</v>
      </c>
      <c r="F2" s="34">
        <v>103.0</v>
      </c>
      <c r="G2" s="34" t="s">
        <v>66</v>
      </c>
      <c r="H2" s="35">
        <v>32571.0</v>
      </c>
    </row>
    <row r="3" ht="14.25" customHeight="1">
      <c r="A3" s="36">
        <v>1721.0</v>
      </c>
      <c r="B3" s="36" t="s">
        <v>67</v>
      </c>
      <c r="C3" s="36" t="s">
        <v>68</v>
      </c>
      <c r="D3" s="36" t="s">
        <v>64</v>
      </c>
      <c r="E3" s="36" t="s">
        <v>69</v>
      </c>
      <c r="F3" s="36">
        <v>102.0</v>
      </c>
      <c r="G3" s="36" t="s">
        <v>66</v>
      </c>
      <c r="H3" s="37">
        <v>33091.0</v>
      </c>
    </row>
    <row r="4" ht="14.25" customHeight="1">
      <c r="A4" s="36">
        <v>1999.0</v>
      </c>
      <c r="B4" s="36" t="s">
        <v>70</v>
      </c>
      <c r="C4" s="36" t="s">
        <v>71</v>
      </c>
      <c r="D4" s="36" t="s">
        <v>64</v>
      </c>
      <c r="E4" s="36" t="s">
        <v>72</v>
      </c>
      <c r="F4" s="36">
        <v>428.0</v>
      </c>
      <c r="G4" s="36" t="s">
        <v>66</v>
      </c>
      <c r="H4" s="37">
        <v>35981.0</v>
      </c>
    </row>
    <row r="5" ht="14.25" customHeight="1">
      <c r="A5" s="36">
        <v>1196.0</v>
      </c>
      <c r="B5" s="36" t="s">
        <v>73</v>
      </c>
      <c r="C5" s="36" t="s">
        <v>74</v>
      </c>
      <c r="D5" s="36" t="s">
        <v>64</v>
      </c>
      <c r="E5" s="36" t="s">
        <v>75</v>
      </c>
      <c r="F5" s="36">
        <v>289.0</v>
      </c>
      <c r="G5" s="36" t="s">
        <v>66</v>
      </c>
      <c r="H5" s="37">
        <v>35886.0</v>
      </c>
    </row>
    <row r="6" ht="14.25" customHeight="1">
      <c r="A6" s="36">
        <v>1906.0</v>
      </c>
      <c r="B6" s="36" t="s">
        <v>76</v>
      </c>
      <c r="C6" s="36" t="s">
        <v>77</v>
      </c>
      <c r="D6" s="36" t="s">
        <v>78</v>
      </c>
      <c r="E6" s="36" t="s">
        <v>79</v>
      </c>
      <c r="F6" s="36">
        <v>155.0</v>
      </c>
      <c r="G6" s="36" t="s">
        <v>66</v>
      </c>
      <c r="H6" s="37">
        <v>32779.0</v>
      </c>
    </row>
    <row r="7" ht="14.25" customHeight="1">
      <c r="A7" s="36">
        <v>1792.0</v>
      </c>
      <c r="B7" s="36" t="s">
        <v>80</v>
      </c>
      <c r="C7" s="36" t="s">
        <v>81</v>
      </c>
      <c r="D7" s="36" t="s">
        <v>82</v>
      </c>
      <c r="E7" s="36" t="s">
        <v>83</v>
      </c>
      <c r="F7" s="36">
        <v>111.0</v>
      </c>
      <c r="G7" s="36" t="s">
        <v>84</v>
      </c>
      <c r="H7" s="37">
        <v>33231.0</v>
      </c>
    </row>
    <row r="8" ht="14.25" customHeight="1">
      <c r="A8" s="36">
        <v>1516.0</v>
      </c>
      <c r="B8" s="36" t="s">
        <v>85</v>
      </c>
      <c r="C8" s="36" t="s">
        <v>86</v>
      </c>
      <c r="D8" s="36" t="s">
        <v>87</v>
      </c>
      <c r="E8" s="36" t="s">
        <v>88</v>
      </c>
      <c r="F8" s="36">
        <v>105.0</v>
      </c>
      <c r="G8" s="36" t="s">
        <v>89</v>
      </c>
      <c r="H8" s="37">
        <v>31112.0</v>
      </c>
    </row>
    <row r="9" ht="14.25" customHeight="1">
      <c r="A9" s="36">
        <v>1284.0</v>
      </c>
      <c r="B9" s="36" t="s">
        <v>90</v>
      </c>
      <c r="C9" s="36" t="s">
        <v>91</v>
      </c>
      <c r="D9" s="36" t="s">
        <v>92</v>
      </c>
      <c r="E9" s="36" t="s">
        <v>93</v>
      </c>
      <c r="F9" s="36">
        <v>124.0</v>
      </c>
      <c r="G9" s="36" t="s">
        <v>84</v>
      </c>
      <c r="H9" s="37">
        <v>31051.0</v>
      </c>
    </row>
    <row r="10" ht="14.25" customHeight="1">
      <c r="A10" s="36">
        <v>1982.0</v>
      </c>
      <c r="B10" s="36" t="s">
        <v>94</v>
      </c>
      <c r="C10" s="36" t="s">
        <v>95</v>
      </c>
      <c r="D10" s="36" t="s">
        <v>78</v>
      </c>
      <c r="E10" s="36" t="s">
        <v>96</v>
      </c>
      <c r="F10" s="36">
        <v>202.0</v>
      </c>
      <c r="G10" s="36" t="s">
        <v>66</v>
      </c>
      <c r="H10" s="37">
        <v>35523.0</v>
      </c>
    </row>
    <row r="11" ht="14.25" customHeight="1">
      <c r="A11" s="36">
        <v>1167.0</v>
      </c>
      <c r="B11" s="36" t="s">
        <v>94</v>
      </c>
      <c r="C11" s="36" t="s">
        <v>97</v>
      </c>
      <c r="D11" s="36" t="s">
        <v>78</v>
      </c>
      <c r="E11" s="36" t="s">
        <v>98</v>
      </c>
      <c r="F11" s="36">
        <v>119.0</v>
      </c>
      <c r="G11" s="36" t="s">
        <v>66</v>
      </c>
      <c r="H11" s="37">
        <v>33346.0</v>
      </c>
    </row>
    <row r="12" ht="14.25" customHeight="1">
      <c r="A12" s="36">
        <v>1673.0</v>
      </c>
      <c r="B12" s="36" t="s">
        <v>99</v>
      </c>
      <c r="C12" s="36" t="s">
        <v>91</v>
      </c>
      <c r="D12" s="36" t="s">
        <v>100</v>
      </c>
      <c r="E12" s="36" t="s">
        <v>101</v>
      </c>
      <c r="F12" s="36">
        <v>112.0</v>
      </c>
      <c r="G12" s="36" t="s">
        <v>89</v>
      </c>
      <c r="H12" s="37">
        <v>33688.0</v>
      </c>
    </row>
    <row r="13" ht="14.25" customHeight="1">
      <c r="A13" s="36">
        <v>1758.0</v>
      </c>
      <c r="B13" s="36" t="s">
        <v>102</v>
      </c>
      <c r="C13" s="36" t="s">
        <v>103</v>
      </c>
      <c r="D13" s="36" t="s">
        <v>87</v>
      </c>
      <c r="E13" s="36" t="s">
        <v>104</v>
      </c>
      <c r="F13" s="36">
        <v>107.0</v>
      </c>
      <c r="G13" s="36" t="s">
        <v>89</v>
      </c>
      <c r="H13" s="37">
        <v>30028.0</v>
      </c>
    </row>
    <row r="14" ht="14.25" customHeight="1">
      <c r="A14" s="36">
        <v>1990.0</v>
      </c>
      <c r="B14" s="36" t="s">
        <v>105</v>
      </c>
      <c r="C14" s="36" t="s">
        <v>106</v>
      </c>
      <c r="D14" s="36" t="s">
        <v>107</v>
      </c>
      <c r="E14" s="36" t="s">
        <v>108</v>
      </c>
      <c r="F14" s="36">
        <v>198.0</v>
      </c>
      <c r="G14" s="36" t="s">
        <v>84</v>
      </c>
      <c r="H14" s="37">
        <v>35840.0</v>
      </c>
    </row>
    <row r="15" ht="14.25" customHeight="1">
      <c r="A15" s="36">
        <v>1290.0</v>
      </c>
      <c r="B15" s="36" t="s">
        <v>109</v>
      </c>
      <c r="C15" s="36" t="s">
        <v>110</v>
      </c>
      <c r="D15" s="36" t="s">
        <v>100</v>
      </c>
      <c r="E15" s="36" t="s">
        <v>111</v>
      </c>
      <c r="F15" s="36">
        <v>113.0</v>
      </c>
      <c r="G15" s="36" t="s">
        <v>89</v>
      </c>
      <c r="H15" s="37">
        <v>31050.0</v>
      </c>
    </row>
    <row r="16" ht="14.25" customHeight="1">
      <c r="A16" s="36">
        <v>1966.0</v>
      </c>
      <c r="B16" s="36" t="s">
        <v>112</v>
      </c>
      <c r="C16" s="36" t="s">
        <v>113</v>
      </c>
      <c r="D16" s="36" t="s">
        <v>78</v>
      </c>
      <c r="E16" s="36" t="s">
        <v>114</v>
      </c>
      <c r="F16" s="36">
        <v>159.0</v>
      </c>
      <c r="G16" s="36" t="s">
        <v>66</v>
      </c>
      <c r="H16" s="37">
        <v>30054.0</v>
      </c>
    </row>
    <row r="17" ht="14.25" customHeight="1">
      <c r="A17" s="36">
        <v>1983.0</v>
      </c>
      <c r="B17" s="36" t="s">
        <v>115</v>
      </c>
      <c r="C17" s="36" t="s">
        <v>116</v>
      </c>
      <c r="D17" s="36" t="s">
        <v>82</v>
      </c>
      <c r="E17" s="36" t="s">
        <v>117</v>
      </c>
      <c r="F17" s="36">
        <v>154.0</v>
      </c>
      <c r="G17" s="36" t="s">
        <v>84</v>
      </c>
      <c r="H17" s="37">
        <v>35609.0</v>
      </c>
    </row>
    <row r="18" ht="14.25" customHeight="1">
      <c r="A18" s="36">
        <v>1964.0</v>
      </c>
      <c r="B18" s="36" t="s">
        <v>115</v>
      </c>
      <c r="C18" s="36" t="s">
        <v>118</v>
      </c>
      <c r="D18" s="36" t="s">
        <v>87</v>
      </c>
      <c r="E18" s="36" t="s">
        <v>119</v>
      </c>
      <c r="F18" s="36">
        <v>108.0</v>
      </c>
      <c r="G18" s="36" t="s">
        <v>89</v>
      </c>
      <c r="H18" s="37">
        <v>33559.0</v>
      </c>
    </row>
    <row r="19" ht="14.25" customHeight="1">
      <c r="A19" s="36">
        <v>1293.0</v>
      </c>
      <c r="B19" s="36" t="s">
        <v>120</v>
      </c>
      <c r="C19" s="36" t="s">
        <v>121</v>
      </c>
      <c r="D19" s="36" t="s">
        <v>64</v>
      </c>
      <c r="E19" s="36" t="s">
        <v>122</v>
      </c>
      <c r="F19" s="36">
        <v>205.0</v>
      </c>
      <c r="G19" s="36" t="s">
        <v>66</v>
      </c>
      <c r="H19" s="37">
        <v>30939.0</v>
      </c>
    </row>
    <row r="20" ht="14.25" customHeight="1">
      <c r="A20" s="36">
        <v>1672.0</v>
      </c>
      <c r="B20" s="36" t="s">
        <v>123</v>
      </c>
      <c r="C20" s="36" t="s">
        <v>124</v>
      </c>
      <c r="D20" s="36" t="s">
        <v>107</v>
      </c>
      <c r="E20" s="36" t="s">
        <v>125</v>
      </c>
      <c r="F20" s="36">
        <v>114.0</v>
      </c>
      <c r="G20" s="36" t="s">
        <v>84</v>
      </c>
      <c r="H20" s="37">
        <v>32979.0</v>
      </c>
    </row>
    <row r="21" ht="14.25" customHeight="1">
      <c r="A21" s="36">
        <v>1960.0</v>
      </c>
      <c r="B21" s="36" t="s">
        <v>126</v>
      </c>
      <c r="C21" s="36" t="s">
        <v>127</v>
      </c>
      <c r="D21" s="36" t="s">
        <v>107</v>
      </c>
      <c r="E21" s="36" t="s">
        <v>128</v>
      </c>
      <c r="F21" s="36">
        <v>150.0</v>
      </c>
      <c r="G21" s="36" t="s">
        <v>84</v>
      </c>
      <c r="H21" s="37">
        <v>31729.0</v>
      </c>
    </row>
    <row r="22" ht="14.25" customHeight="1">
      <c r="A22" s="36">
        <v>1975.0</v>
      </c>
      <c r="B22" s="36" t="s">
        <v>129</v>
      </c>
      <c r="C22" s="36" t="s">
        <v>130</v>
      </c>
      <c r="D22" s="36" t="s">
        <v>87</v>
      </c>
      <c r="E22" s="36" t="s">
        <v>131</v>
      </c>
      <c r="F22" s="36">
        <v>125.0</v>
      </c>
      <c r="G22" s="36" t="s">
        <v>89</v>
      </c>
      <c r="H22" s="37">
        <v>35125.0</v>
      </c>
    </row>
    <row r="23" ht="14.25" customHeight="1">
      <c r="A23" s="36">
        <v>1056.0</v>
      </c>
      <c r="B23" s="36" t="s">
        <v>132</v>
      </c>
      <c r="C23" s="36" t="s">
        <v>133</v>
      </c>
      <c r="D23" s="36" t="s">
        <v>82</v>
      </c>
      <c r="E23" s="36" t="s">
        <v>134</v>
      </c>
      <c r="F23" s="36">
        <v>121.0</v>
      </c>
      <c r="G23" s="36" t="s">
        <v>84</v>
      </c>
      <c r="H23" s="37">
        <v>29153.0</v>
      </c>
    </row>
    <row r="24" ht="14.25" customHeight="1">
      <c r="A24" s="36">
        <v>1078.0</v>
      </c>
      <c r="B24" s="36" t="s">
        <v>135</v>
      </c>
      <c r="C24" s="36" t="s">
        <v>136</v>
      </c>
      <c r="D24" s="36" t="s">
        <v>87</v>
      </c>
      <c r="E24" s="36" t="s">
        <v>137</v>
      </c>
      <c r="F24" s="36">
        <v>101.0</v>
      </c>
      <c r="G24" s="36" t="s">
        <v>89</v>
      </c>
      <c r="H24" s="37">
        <v>31503.0</v>
      </c>
    </row>
    <row r="25" ht="14.25" customHeight="1">
      <c r="A25" s="36">
        <v>1152.0</v>
      </c>
      <c r="B25" s="36" t="s">
        <v>138</v>
      </c>
      <c r="C25" s="36" t="s">
        <v>139</v>
      </c>
      <c r="D25" s="36" t="s">
        <v>100</v>
      </c>
      <c r="E25" s="36" t="s">
        <v>140</v>
      </c>
      <c r="F25" s="36">
        <v>118.0</v>
      </c>
      <c r="G25" s="36" t="s">
        <v>89</v>
      </c>
      <c r="H25" s="37">
        <v>32894.0</v>
      </c>
    </row>
    <row r="26" ht="14.25" customHeight="1">
      <c r="A26" s="36">
        <v>1075.0</v>
      </c>
      <c r="B26" s="36" t="s">
        <v>141</v>
      </c>
      <c r="C26" s="36" t="s">
        <v>142</v>
      </c>
      <c r="D26" s="36" t="s">
        <v>100</v>
      </c>
      <c r="E26" s="36" t="s">
        <v>143</v>
      </c>
      <c r="F26" s="36">
        <v>126.0</v>
      </c>
      <c r="G26" s="36" t="s">
        <v>89</v>
      </c>
      <c r="H26" s="37">
        <v>33823.0</v>
      </c>
    </row>
    <row r="27" ht="14.25" customHeight="1">
      <c r="A27" s="36">
        <v>1509.0</v>
      </c>
      <c r="B27" s="36" t="s">
        <v>144</v>
      </c>
      <c r="C27" s="36" t="s">
        <v>145</v>
      </c>
      <c r="D27" s="36" t="s">
        <v>82</v>
      </c>
      <c r="E27" s="36" t="s">
        <v>146</v>
      </c>
      <c r="F27" s="36">
        <v>135.0</v>
      </c>
      <c r="G27" s="36" t="s">
        <v>84</v>
      </c>
      <c r="H27" s="37">
        <v>31217.0</v>
      </c>
    </row>
    <row r="28" ht="14.25" customHeight="1">
      <c r="A28" s="36">
        <v>1529.0</v>
      </c>
      <c r="B28" s="36" t="s">
        <v>147</v>
      </c>
      <c r="C28" s="36" t="s">
        <v>148</v>
      </c>
      <c r="D28" s="36" t="s">
        <v>92</v>
      </c>
      <c r="E28" s="36" t="s">
        <v>149</v>
      </c>
      <c r="F28" s="36">
        <v>129.0</v>
      </c>
      <c r="G28" s="36" t="s">
        <v>84</v>
      </c>
      <c r="H28" s="37">
        <v>31805.0</v>
      </c>
    </row>
    <row r="29" ht="14.25" customHeight="1">
      <c r="A29" s="36">
        <v>1656.0</v>
      </c>
      <c r="B29" s="36" t="s">
        <v>150</v>
      </c>
      <c r="C29" s="36" t="s">
        <v>151</v>
      </c>
      <c r="D29" s="36" t="s">
        <v>107</v>
      </c>
      <c r="E29" s="36" t="s">
        <v>152</v>
      </c>
      <c r="F29" s="36">
        <v>149.0</v>
      </c>
      <c r="G29" s="36" t="s">
        <v>84</v>
      </c>
      <c r="H29" s="37">
        <v>32125.0</v>
      </c>
    </row>
    <row r="30" ht="14.25" customHeight="1">
      <c r="A30" s="36">
        <v>1426.0</v>
      </c>
      <c r="B30" s="36" t="s">
        <v>153</v>
      </c>
      <c r="C30" s="36" t="s">
        <v>154</v>
      </c>
      <c r="D30" s="36" t="s">
        <v>78</v>
      </c>
      <c r="E30" s="36" t="s">
        <v>155</v>
      </c>
      <c r="F30" s="36">
        <v>128.0</v>
      </c>
      <c r="G30" s="36" t="s">
        <v>66</v>
      </c>
      <c r="H30" s="37">
        <v>28376.0</v>
      </c>
    </row>
    <row r="31" ht="14.25" customHeight="1">
      <c r="A31" s="36">
        <v>1984.0</v>
      </c>
      <c r="B31" s="36" t="s">
        <v>156</v>
      </c>
      <c r="C31" s="36" t="s">
        <v>157</v>
      </c>
      <c r="D31" s="36" t="s">
        <v>78</v>
      </c>
      <c r="E31" s="36" t="s">
        <v>158</v>
      </c>
      <c r="F31" s="36">
        <v>204.0</v>
      </c>
      <c r="G31" s="36" t="s">
        <v>66</v>
      </c>
      <c r="H31" s="37">
        <v>35765.0</v>
      </c>
    </row>
    <row r="32" ht="14.25" customHeight="1">
      <c r="A32" s="36">
        <v>1676.0</v>
      </c>
      <c r="B32" s="36" t="s">
        <v>159</v>
      </c>
      <c r="C32" s="36" t="s">
        <v>160</v>
      </c>
      <c r="D32" s="36" t="s">
        <v>92</v>
      </c>
      <c r="E32" s="36" t="s">
        <v>161</v>
      </c>
      <c r="F32" s="36">
        <v>115.0</v>
      </c>
      <c r="G32" s="36" t="s">
        <v>84</v>
      </c>
      <c r="H32" s="37">
        <v>29885.0</v>
      </c>
    </row>
    <row r="33" ht="14.25" customHeight="1">
      <c r="A33" s="36">
        <v>1995.0</v>
      </c>
      <c r="B33" s="36" t="s">
        <v>162</v>
      </c>
      <c r="C33" s="36" t="s">
        <v>163</v>
      </c>
      <c r="D33" s="36" t="s">
        <v>82</v>
      </c>
      <c r="E33" s="36" t="s">
        <v>164</v>
      </c>
      <c r="F33" s="36">
        <v>198.0</v>
      </c>
      <c r="G33" s="36" t="s">
        <v>84</v>
      </c>
      <c r="H33" s="37">
        <v>35855.0</v>
      </c>
    </row>
    <row r="34" ht="14.25" customHeight="1">
      <c r="A34" s="36">
        <v>1359.0</v>
      </c>
      <c r="B34" s="36" t="s">
        <v>165</v>
      </c>
      <c r="C34" s="36" t="s">
        <v>166</v>
      </c>
      <c r="D34" s="36" t="s">
        <v>78</v>
      </c>
      <c r="E34" s="36" t="s">
        <v>167</v>
      </c>
      <c r="F34" s="36">
        <v>153.0</v>
      </c>
      <c r="G34" s="36" t="s">
        <v>66</v>
      </c>
      <c r="H34" s="37">
        <v>33094.0</v>
      </c>
    </row>
    <row r="35" ht="14.25" customHeight="1">
      <c r="A35" s="36">
        <v>1931.0</v>
      </c>
      <c r="B35" s="36" t="s">
        <v>168</v>
      </c>
      <c r="C35" s="36" t="s">
        <v>169</v>
      </c>
      <c r="D35" s="36" t="s">
        <v>87</v>
      </c>
      <c r="E35" s="36" t="s">
        <v>170</v>
      </c>
      <c r="F35" s="36">
        <v>110.0</v>
      </c>
      <c r="G35" s="36" t="s">
        <v>89</v>
      </c>
      <c r="H35" s="37">
        <v>32679.0</v>
      </c>
    </row>
    <row r="36" ht="14.25" customHeight="1">
      <c r="A36" s="36">
        <v>1723.0</v>
      </c>
      <c r="B36" s="36" t="s">
        <v>171</v>
      </c>
      <c r="C36" s="36" t="s">
        <v>139</v>
      </c>
      <c r="D36" s="36" t="s">
        <v>92</v>
      </c>
      <c r="E36" s="36" t="s">
        <v>172</v>
      </c>
      <c r="F36" s="36">
        <v>145.0</v>
      </c>
      <c r="G36" s="36" t="s">
        <v>84</v>
      </c>
      <c r="H36" s="37">
        <v>28531.0</v>
      </c>
    </row>
    <row r="37" ht="14.25" customHeight="1">
      <c r="A37" s="36">
        <v>1949.0</v>
      </c>
      <c r="B37" s="36" t="s">
        <v>173</v>
      </c>
      <c r="C37" s="36" t="s">
        <v>174</v>
      </c>
      <c r="D37" s="36" t="s">
        <v>78</v>
      </c>
      <c r="E37" s="36" t="s">
        <v>175</v>
      </c>
      <c r="F37" s="36">
        <v>147.0</v>
      </c>
      <c r="G37" s="36" t="s">
        <v>66</v>
      </c>
      <c r="H37" s="37">
        <v>29871.0</v>
      </c>
    </row>
    <row r="38" ht="14.25" customHeight="1">
      <c r="A38" s="36">
        <v>1067.0</v>
      </c>
      <c r="B38" s="36" t="s">
        <v>176</v>
      </c>
      <c r="C38" s="36" t="s">
        <v>177</v>
      </c>
      <c r="D38" s="36" t="s">
        <v>82</v>
      </c>
      <c r="E38" s="36" t="s">
        <v>178</v>
      </c>
      <c r="F38" s="36">
        <v>123.0</v>
      </c>
      <c r="G38" s="36" t="s">
        <v>84</v>
      </c>
      <c r="H38" s="37">
        <v>32040.0</v>
      </c>
    </row>
    <row r="39" ht="14.25" customHeight="1">
      <c r="A39" s="36">
        <v>1299.0</v>
      </c>
      <c r="B39" s="36" t="s">
        <v>179</v>
      </c>
      <c r="C39" s="36" t="s">
        <v>180</v>
      </c>
      <c r="D39" s="36" t="s">
        <v>107</v>
      </c>
      <c r="E39" s="36" t="s">
        <v>181</v>
      </c>
      <c r="F39" s="36">
        <v>127.0</v>
      </c>
      <c r="G39" s="36" t="s">
        <v>84</v>
      </c>
      <c r="H39" s="37">
        <v>32863.0</v>
      </c>
    </row>
    <row r="40" ht="14.25" customHeight="1">
      <c r="A40" s="36">
        <v>1302.0</v>
      </c>
      <c r="B40" s="36" t="s">
        <v>182</v>
      </c>
      <c r="C40" s="36" t="s">
        <v>183</v>
      </c>
      <c r="D40" s="36" t="s">
        <v>92</v>
      </c>
      <c r="E40" s="36" t="s">
        <v>184</v>
      </c>
      <c r="F40" s="36">
        <v>139.0</v>
      </c>
      <c r="G40" s="36" t="s">
        <v>84</v>
      </c>
      <c r="H40" s="37">
        <v>30900.0</v>
      </c>
    </row>
    <row r="41" ht="14.25" customHeight="1">
      <c r="A41" s="36">
        <v>1922.0</v>
      </c>
      <c r="B41" s="36" t="s">
        <v>185</v>
      </c>
      <c r="C41" s="36" t="s">
        <v>186</v>
      </c>
      <c r="D41" s="36" t="s">
        <v>78</v>
      </c>
      <c r="E41" s="36" t="s">
        <v>187</v>
      </c>
      <c r="F41" s="36">
        <v>146.0</v>
      </c>
      <c r="G41" s="36" t="s">
        <v>66</v>
      </c>
      <c r="H41" s="37">
        <v>31751.0</v>
      </c>
    </row>
    <row r="42" ht="14.25" customHeight="1">
      <c r="A42" s="36">
        <v>1310.0</v>
      </c>
      <c r="B42" s="36" t="s">
        <v>185</v>
      </c>
      <c r="C42" s="36" t="s">
        <v>188</v>
      </c>
      <c r="D42" s="36" t="s">
        <v>107</v>
      </c>
      <c r="E42" s="36" t="s">
        <v>189</v>
      </c>
      <c r="F42" s="36">
        <v>137.0</v>
      </c>
      <c r="G42" s="36" t="s">
        <v>84</v>
      </c>
      <c r="H42" s="37">
        <v>31689.0</v>
      </c>
    </row>
    <row r="43" ht="14.25" customHeight="1">
      <c r="A43" s="36">
        <v>9999.0</v>
      </c>
      <c r="B43" s="36" t="s">
        <v>185</v>
      </c>
      <c r="C43" s="36" t="s">
        <v>190</v>
      </c>
      <c r="D43" s="36" t="s">
        <v>78</v>
      </c>
      <c r="E43" s="36" t="s">
        <v>191</v>
      </c>
      <c r="F43" s="36">
        <v>109.0</v>
      </c>
      <c r="G43" s="36" t="s">
        <v>66</v>
      </c>
      <c r="H43" s="37">
        <v>31446.0</v>
      </c>
    </row>
    <row r="44" ht="14.25" customHeight="1">
      <c r="A44" s="36">
        <v>1054.0</v>
      </c>
      <c r="B44" s="36" t="s">
        <v>185</v>
      </c>
      <c r="C44" s="36" t="s">
        <v>192</v>
      </c>
      <c r="D44" s="36" t="s">
        <v>82</v>
      </c>
      <c r="E44" s="36" t="s">
        <v>193</v>
      </c>
      <c r="F44" s="36">
        <v>148.0</v>
      </c>
      <c r="G44" s="36" t="s">
        <v>84</v>
      </c>
      <c r="H44" s="37">
        <v>33344.0</v>
      </c>
    </row>
    <row r="45" ht="14.25" customHeight="1">
      <c r="A45" s="36">
        <v>1333.0</v>
      </c>
      <c r="B45" s="36" t="s">
        <v>194</v>
      </c>
      <c r="C45" s="36" t="s">
        <v>195</v>
      </c>
      <c r="D45" s="36" t="s">
        <v>64</v>
      </c>
      <c r="E45" s="36" t="s">
        <v>196</v>
      </c>
      <c r="F45" s="36">
        <v>122.0</v>
      </c>
      <c r="G45" s="36" t="s">
        <v>66</v>
      </c>
      <c r="H45" s="37">
        <v>32979.0</v>
      </c>
    </row>
    <row r="46" ht="14.25" customHeight="1">
      <c r="A46" s="36">
        <v>1572.0</v>
      </c>
      <c r="B46" s="36" t="s">
        <v>197</v>
      </c>
      <c r="C46" s="36" t="s">
        <v>198</v>
      </c>
      <c r="D46" s="36" t="s">
        <v>78</v>
      </c>
      <c r="E46" s="36" t="s">
        <v>199</v>
      </c>
      <c r="F46" s="36">
        <v>116.0</v>
      </c>
      <c r="G46" s="36" t="s">
        <v>66</v>
      </c>
      <c r="H46" s="37">
        <v>32339.0</v>
      </c>
    </row>
    <row r="47" ht="14.25" customHeight="1">
      <c r="A47" s="36">
        <v>1329.0</v>
      </c>
      <c r="B47" s="36" t="s">
        <v>200</v>
      </c>
      <c r="C47" s="36" t="s">
        <v>201</v>
      </c>
      <c r="D47" s="36" t="s">
        <v>87</v>
      </c>
      <c r="E47" s="36" t="s">
        <v>202</v>
      </c>
      <c r="F47" s="36">
        <v>151.0</v>
      </c>
      <c r="G47" s="36" t="s">
        <v>89</v>
      </c>
      <c r="H47" s="37">
        <v>32561.0</v>
      </c>
    </row>
    <row r="48" ht="14.25" customHeight="1">
      <c r="A48" s="36">
        <v>1368.0</v>
      </c>
      <c r="B48" s="36" t="s">
        <v>203</v>
      </c>
      <c r="C48" s="36" t="s">
        <v>204</v>
      </c>
      <c r="D48" s="36" t="s">
        <v>100</v>
      </c>
      <c r="E48" s="36" t="s">
        <v>205</v>
      </c>
      <c r="F48" s="36">
        <v>132.0</v>
      </c>
      <c r="G48" s="36" t="s">
        <v>89</v>
      </c>
      <c r="H48" s="37">
        <v>30386.0</v>
      </c>
    </row>
    <row r="49" ht="14.25" customHeight="1">
      <c r="A49" s="36">
        <v>1352.0</v>
      </c>
      <c r="B49" s="36" t="s">
        <v>206</v>
      </c>
      <c r="C49" s="36" t="s">
        <v>207</v>
      </c>
      <c r="D49" s="36" t="s">
        <v>78</v>
      </c>
      <c r="E49" s="36" t="s">
        <v>208</v>
      </c>
      <c r="F49" s="36">
        <v>100.0</v>
      </c>
      <c r="G49" s="36" t="s">
        <v>66</v>
      </c>
      <c r="H49" s="37">
        <v>30212.0</v>
      </c>
    </row>
    <row r="50" ht="14.25" customHeight="1">
      <c r="A50" s="36">
        <v>1908.0</v>
      </c>
      <c r="B50" s="36" t="s">
        <v>209</v>
      </c>
      <c r="C50" s="36" t="s">
        <v>210</v>
      </c>
      <c r="D50" s="36" t="s">
        <v>82</v>
      </c>
      <c r="E50" s="36" t="s">
        <v>211</v>
      </c>
      <c r="F50" s="36">
        <v>152.0</v>
      </c>
      <c r="G50" s="36" t="s">
        <v>84</v>
      </c>
      <c r="H50" s="37">
        <v>30817.0</v>
      </c>
    </row>
    <row r="51" ht="14.25" customHeight="1">
      <c r="A51" s="36">
        <v>1290.0</v>
      </c>
      <c r="B51" s="36" t="s">
        <v>109</v>
      </c>
      <c r="C51" s="36" t="s">
        <v>110</v>
      </c>
      <c r="D51" s="36" t="s">
        <v>100</v>
      </c>
      <c r="E51" s="36" t="s">
        <v>111</v>
      </c>
      <c r="F51" s="36">
        <v>113.0</v>
      </c>
      <c r="G51" s="36" t="s">
        <v>89</v>
      </c>
      <c r="H51" s="37">
        <v>31050.0</v>
      </c>
    </row>
    <row r="52" ht="14.25" customHeight="1">
      <c r="A52" s="36">
        <v>1078.0</v>
      </c>
      <c r="B52" s="36" t="s">
        <v>135</v>
      </c>
      <c r="C52" s="36" t="s">
        <v>136</v>
      </c>
      <c r="D52" s="36" t="s">
        <v>87</v>
      </c>
      <c r="E52" s="36" t="s">
        <v>137</v>
      </c>
      <c r="F52" s="36">
        <v>101.0</v>
      </c>
      <c r="G52" s="36" t="s">
        <v>89</v>
      </c>
      <c r="H52" s="37">
        <v>31503.0</v>
      </c>
    </row>
    <row r="53" ht="14.25" customHeight="1">
      <c r="A53" s="36">
        <v>1426.0</v>
      </c>
      <c r="B53" s="36" t="s">
        <v>153</v>
      </c>
      <c r="C53" s="36" t="s">
        <v>154</v>
      </c>
      <c r="D53" s="36" t="s">
        <v>78</v>
      </c>
      <c r="E53" s="36" t="s">
        <v>155</v>
      </c>
      <c r="F53" s="36">
        <v>128.0</v>
      </c>
      <c r="G53" s="36" t="s">
        <v>66</v>
      </c>
      <c r="H53" s="37">
        <v>28376.0</v>
      </c>
    </row>
    <row r="54" ht="14.25" customHeight="1">
      <c r="A54" s="36">
        <v>1949.0</v>
      </c>
      <c r="B54" s="36" t="s">
        <v>173</v>
      </c>
      <c r="C54" s="36" t="s">
        <v>174</v>
      </c>
      <c r="D54" s="36" t="s">
        <v>78</v>
      </c>
      <c r="E54" s="36" t="s">
        <v>175</v>
      </c>
      <c r="F54" s="36">
        <v>147.0</v>
      </c>
      <c r="G54" s="36" t="s">
        <v>66</v>
      </c>
      <c r="H54" s="37">
        <v>29871.0</v>
      </c>
    </row>
    <row r="55" ht="14.25" customHeight="1">
      <c r="A55" s="38"/>
      <c r="B55" s="38"/>
      <c r="C55" s="38"/>
      <c r="D55" s="38"/>
      <c r="E55" s="38"/>
      <c r="F55" s="38"/>
      <c r="G55" s="38"/>
      <c r="H55" s="39"/>
    </row>
    <row r="56" ht="14.25" customHeight="1">
      <c r="A56" s="38"/>
      <c r="B56" s="38"/>
      <c r="C56" s="38"/>
      <c r="D56" s="38"/>
      <c r="E56" s="38"/>
      <c r="F56" s="38"/>
      <c r="G56" s="38"/>
      <c r="H56" s="39"/>
    </row>
    <row r="57" ht="14.25" customHeight="1">
      <c r="A57" s="38"/>
      <c r="B57" s="38"/>
      <c r="C57" s="38"/>
      <c r="D57" s="38"/>
      <c r="E57" s="38"/>
      <c r="F57" s="38"/>
      <c r="G57" s="38"/>
      <c r="H57" s="39"/>
    </row>
    <row r="58" ht="14.25" customHeight="1">
      <c r="A58" s="38"/>
      <c r="B58" s="38"/>
      <c r="C58" s="38"/>
      <c r="D58" s="38"/>
      <c r="E58" s="38"/>
      <c r="F58" s="38"/>
      <c r="G58" s="38"/>
      <c r="H58" s="39"/>
    </row>
    <row r="59" ht="14.25" customHeight="1">
      <c r="A59" s="38"/>
      <c r="B59" s="38"/>
      <c r="C59" s="38"/>
      <c r="D59" s="38"/>
      <c r="E59" s="38"/>
      <c r="F59" s="38"/>
      <c r="G59" s="38"/>
      <c r="H59" s="39"/>
    </row>
    <row r="60" ht="14.25" customHeight="1">
      <c r="A60" s="38"/>
      <c r="B60" s="38"/>
      <c r="C60" s="38"/>
      <c r="D60" s="38"/>
      <c r="E60" s="38"/>
      <c r="F60" s="38"/>
      <c r="G60" s="38"/>
      <c r="H60" s="39"/>
    </row>
    <row r="61" ht="14.25" customHeight="1">
      <c r="A61" s="38"/>
      <c r="B61" s="38"/>
      <c r="C61" s="38"/>
      <c r="D61" s="38"/>
      <c r="E61" s="38"/>
      <c r="F61" s="38"/>
      <c r="G61" s="38"/>
      <c r="H61" s="39"/>
    </row>
    <row r="62" ht="14.25" customHeight="1">
      <c r="A62" s="38"/>
      <c r="B62" s="38"/>
      <c r="C62" s="38"/>
      <c r="D62" s="38"/>
      <c r="E62" s="38"/>
      <c r="F62" s="38"/>
      <c r="G62" s="38"/>
      <c r="H62" s="39"/>
    </row>
    <row r="63" ht="14.25" customHeight="1">
      <c r="A63" s="38"/>
      <c r="B63" s="38"/>
      <c r="C63" s="38"/>
      <c r="D63" s="38"/>
      <c r="E63" s="38"/>
      <c r="F63" s="38"/>
      <c r="G63" s="38"/>
      <c r="H63" s="38"/>
    </row>
    <row r="64" ht="14.25" customHeight="1">
      <c r="A64" s="38"/>
      <c r="B64" s="38"/>
      <c r="C64" s="38"/>
      <c r="D64" s="38"/>
      <c r="E64" s="38"/>
      <c r="F64" s="38"/>
      <c r="G64" s="38"/>
      <c r="H64" s="38"/>
    </row>
    <row r="65" ht="14.25" customHeight="1">
      <c r="A65" s="38"/>
      <c r="B65" s="38"/>
      <c r="C65" s="38"/>
      <c r="D65" s="38"/>
      <c r="E65" s="38"/>
      <c r="F65" s="38"/>
      <c r="G65" s="38"/>
      <c r="H65" s="38"/>
    </row>
    <row r="66" ht="14.25" customHeight="1">
      <c r="A66" s="38"/>
      <c r="B66" s="38"/>
      <c r="C66" s="38"/>
      <c r="D66" s="38"/>
      <c r="E66" s="38"/>
      <c r="F66" s="38"/>
      <c r="G66" s="38"/>
      <c r="H66" s="38"/>
    </row>
    <row r="67" ht="14.25" customHeight="1">
      <c r="A67" s="38"/>
      <c r="B67" s="38"/>
      <c r="C67" s="38"/>
      <c r="D67" s="38"/>
      <c r="E67" s="38"/>
      <c r="F67" s="38"/>
      <c r="G67" s="38"/>
      <c r="H67" s="38"/>
    </row>
    <row r="68" ht="14.25" customHeight="1">
      <c r="A68" s="38"/>
      <c r="B68" s="38"/>
      <c r="C68" s="38"/>
      <c r="D68" s="38"/>
      <c r="E68" s="38"/>
      <c r="F68" s="38"/>
      <c r="G68" s="38"/>
      <c r="H68" s="38"/>
    </row>
    <row r="69" ht="14.25" customHeight="1">
      <c r="A69" s="38"/>
      <c r="B69" s="38"/>
      <c r="C69" s="38"/>
      <c r="D69" s="38"/>
      <c r="E69" s="38"/>
      <c r="F69" s="38"/>
      <c r="G69" s="38"/>
      <c r="H69" s="38"/>
    </row>
    <row r="70" ht="14.25" customHeight="1">
      <c r="A70" s="38"/>
      <c r="B70" s="38"/>
      <c r="C70" s="38"/>
      <c r="D70" s="38"/>
      <c r="E70" s="38"/>
      <c r="F70" s="38"/>
      <c r="G70" s="38"/>
      <c r="H70" s="38"/>
    </row>
    <row r="71" ht="14.25" customHeight="1">
      <c r="A71" s="38"/>
      <c r="B71" s="38"/>
      <c r="C71" s="38"/>
      <c r="D71" s="38"/>
      <c r="E71" s="38"/>
      <c r="F71" s="38"/>
      <c r="G71" s="38"/>
      <c r="H71" s="38"/>
    </row>
    <row r="72" ht="14.25" customHeight="1">
      <c r="A72" s="38"/>
      <c r="B72" s="38"/>
      <c r="C72" s="38"/>
      <c r="D72" s="38"/>
      <c r="E72" s="38"/>
      <c r="F72" s="38"/>
      <c r="G72" s="38"/>
      <c r="H72" s="38"/>
    </row>
    <row r="73" ht="14.25" customHeight="1">
      <c r="A73" s="38"/>
      <c r="B73" s="38"/>
      <c r="C73" s="38"/>
      <c r="D73" s="38"/>
      <c r="E73" s="38"/>
      <c r="F73" s="38"/>
      <c r="G73" s="38"/>
      <c r="H73" s="38"/>
    </row>
    <row r="74" ht="14.25" customHeight="1">
      <c r="A74" s="38"/>
      <c r="B74" s="38"/>
      <c r="C74" s="38"/>
      <c r="D74" s="38"/>
      <c r="E74" s="38"/>
      <c r="F74" s="38"/>
      <c r="G74" s="38"/>
      <c r="H74" s="38"/>
    </row>
    <row r="75" ht="14.25" customHeight="1">
      <c r="A75" s="38"/>
      <c r="B75" s="38"/>
      <c r="C75" s="38"/>
      <c r="D75" s="38"/>
      <c r="E75" s="38"/>
      <c r="F75" s="38"/>
      <c r="G75" s="38"/>
      <c r="H75" s="38"/>
    </row>
    <row r="76" ht="14.25" customHeight="1">
      <c r="A76" s="38"/>
      <c r="B76" s="38"/>
      <c r="C76" s="38"/>
      <c r="D76" s="38"/>
      <c r="E76" s="38"/>
      <c r="F76" s="38"/>
      <c r="G76" s="38"/>
      <c r="H76" s="38"/>
    </row>
    <row r="77" ht="14.25" customHeight="1">
      <c r="A77" s="38"/>
      <c r="B77" s="38"/>
      <c r="C77" s="38"/>
      <c r="D77" s="38"/>
      <c r="E77" s="38"/>
      <c r="F77" s="38"/>
      <c r="G77" s="38"/>
      <c r="H77" s="38"/>
    </row>
    <row r="78" ht="14.25" customHeight="1">
      <c r="A78" s="38"/>
      <c r="B78" s="38"/>
      <c r="C78" s="38"/>
      <c r="D78" s="38"/>
      <c r="E78" s="38"/>
      <c r="F78" s="38"/>
      <c r="G78" s="38"/>
      <c r="H78" s="38"/>
    </row>
    <row r="79" ht="14.25" customHeight="1">
      <c r="A79" s="38"/>
      <c r="B79" s="38"/>
      <c r="C79" s="38"/>
      <c r="D79" s="38"/>
      <c r="E79" s="38"/>
      <c r="F79" s="38"/>
      <c r="G79" s="38"/>
      <c r="H79" s="38"/>
    </row>
    <row r="80" ht="14.25" customHeight="1">
      <c r="A80" s="38"/>
      <c r="B80" s="38"/>
      <c r="C80" s="38"/>
      <c r="D80" s="38"/>
      <c r="E80" s="38"/>
      <c r="F80" s="38"/>
      <c r="G80" s="38"/>
      <c r="H80" s="38"/>
    </row>
    <row r="81" ht="14.25" customHeight="1">
      <c r="A81" s="38"/>
      <c r="B81" s="38"/>
      <c r="C81" s="38"/>
      <c r="D81" s="38"/>
      <c r="E81" s="38"/>
      <c r="F81" s="38"/>
      <c r="G81" s="38"/>
      <c r="H81" s="38"/>
    </row>
    <row r="82" ht="14.25" customHeight="1">
      <c r="A82" s="38"/>
      <c r="B82" s="38"/>
      <c r="C82" s="38"/>
      <c r="D82" s="38"/>
      <c r="E82" s="38"/>
      <c r="F82" s="38"/>
      <c r="G82" s="38"/>
      <c r="H82" s="38"/>
    </row>
    <row r="83" ht="14.25" customHeight="1">
      <c r="A83" s="38"/>
      <c r="B83" s="38"/>
      <c r="C83" s="38"/>
      <c r="D83" s="38"/>
      <c r="E83" s="38"/>
      <c r="F83" s="38"/>
      <c r="G83" s="38"/>
      <c r="H83" s="38"/>
    </row>
    <row r="84" ht="14.25" customHeight="1">
      <c r="A84" s="38"/>
      <c r="B84" s="38"/>
      <c r="C84" s="38"/>
      <c r="D84" s="38"/>
      <c r="E84" s="38"/>
      <c r="F84" s="38"/>
      <c r="G84" s="38"/>
      <c r="H84" s="38"/>
    </row>
    <row r="85" ht="14.25" customHeight="1">
      <c r="A85" s="38"/>
      <c r="B85" s="38"/>
      <c r="C85" s="38"/>
      <c r="D85" s="38"/>
      <c r="E85" s="38"/>
      <c r="F85" s="38"/>
      <c r="G85" s="38"/>
      <c r="H85" s="38"/>
    </row>
    <row r="86" ht="14.25" customHeight="1">
      <c r="A86" s="38"/>
      <c r="B86" s="38"/>
      <c r="C86" s="38"/>
      <c r="D86" s="38"/>
      <c r="E86" s="38"/>
      <c r="F86" s="38"/>
      <c r="G86" s="38"/>
      <c r="H86" s="38"/>
    </row>
    <row r="87" ht="14.25" customHeight="1">
      <c r="A87" s="38"/>
      <c r="B87" s="38"/>
      <c r="C87" s="38"/>
      <c r="D87" s="38"/>
      <c r="E87" s="38"/>
      <c r="F87" s="38"/>
      <c r="G87" s="38"/>
      <c r="H87" s="38"/>
    </row>
    <row r="88" ht="14.25" customHeight="1">
      <c r="A88" s="38"/>
      <c r="B88" s="38"/>
      <c r="C88" s="38"/>
      <c r="D88" s="38"/>
      <c r="E88" s="38"/>
      <c r="F88" s="38"/>
      <c r="G88" s="38"/>
      <c r="H88" s="38"/>
    </row>
    <row r="89" ht="14.25" customHeight="1">
      <c r="A89" s="38"/>
      <c r="B89" s="38"/>
      <c r="C89" s="38"/>
      <c r="D89" s="38"/>
      <c r="E89" s="38"/>
      <c r="F89" s="38"/>
      <c r="G89" s="38"/>
      <c r="H89" s="38"/>
    </row>
    <row r="90" ht="14.25" customHeight="1">
      <c r="A90" s="38"/>
      <c r="B90" s="38"/>
      <c r="C90" s="38"/>
      <c r="D90" s="38"/>
      <c r="E90" s="38"/>
      <c r="F90" s="38"/>
      <c r="G90" s="38"/>
      <c r="H90" s="38"/>
    </row>
    <row r="91" ht="14.25" customHeight="1">
      <c r="A91" s="38"/>
      <c r="B91" s="38"/>
      <c r="C91" s="38"/>
      <c r="D91" s="38"/>
      <c r="E91" s="38"/>
      <c r="F91" s="38"/>
      <c r="G91" s="38"/>
      <c r="H91" s="38"/>
    </row>
    <row r="92" ht="14.25" customHeight="1">
      <c r="A92" s="38"/>
      <c r="B92" s="38"/>
      <c r="C92" s="38"/>
      <c r="D92" s="38"/>
      <c r="E92" s="38"/>
      <c r="F92" s="38"/>
      <c r="G92" s="38"/>
      <c r="H92" s="38"/>
    </row>
    <row r="93" ht="14.25" customHeight="1">
      <c r="A93" s="38"/>
      <c r="B93" s="38"/>
      <c r="C93" s="38"/>
      <c r="D93" s="38"/>
      <c r="E93" s="38"/>
      <c r="F93" s="38"/>
      <c r="G93" s="38"/>
      <c r="H93" s="38"/>
    </row>
    <row r="94" ht="14.25" customHeight="1">
      <c r="A94" s="38"/>
      <c r="B94" s="38"/>
      <c r="C94" s="38"/>
      <c r="D94" s="38"/>
      <c r="E94" s="38"/>
      <c r="F94" s="38"/>
      <c r="G94" s="38"/>
      <c r="H94" s="38"/>
    </row>
    <row r="95" ht="14.25" customHeight="1">
      <c r="A95" s="38"/>
      <c r="B95" s="38"/>
      <c r="C95" s="38"/>
      <c r="D95" s="38"/>
      <c r="E95" s="38"/>
      <c r="F95" s="38"/>
      <c r="G95" s="38"/>
      <c r="H95" s="38"/>
    </row>
    <row r="96" ht="14.25" customHeight="1">
      <c r="A96" s="38"/>
      <c r="B96" s="38"/>
      <c r="C96" s="38"/>
      <c r="D96" s="38"/>
      <c r="E96" s="38"/>
      <c r="F96" s="38"/>
      <c r="G96" s="38"/>
      <c r="H96" s="38"/>
    </row>
    <row r="97" ht="14.25" customHeight="1">
      <c r="A97" s="38"/>
      <c r="B97" s="38"/>
      <c r="C97" s="38"/>
      <c r="D97" s="38"/>
      <c r="E97" s="38"/>
      <c r="F97" s="38"/>
      <c r="G97" s="38"/>
      <c r="H97" s="38"/>
    </row>
    <row r="98" ht="14.25" customHeight="1">
      <c r="A98" s="38"/>
      <c r="B98" s="38"/>
      <c r="C98" s="38"/>
      <c r="D98" s="38"/>
      <c r="E98" s="38"/>
      <c r="F98" s="38"/>
      <c r="G98" s="38"/>
      <c r="H98" s="38"/>
    </row>
    <row r="99" ht="14.25" customHeight="1">
      <c r="A99" s="38"/>
      <c r="B99" s="38"/>
      <c r="C99" s="38"/>
      <c r="D99" s="38"/>
      <c r="E99" s="38"/>
      <c r="F99" s="38"/>
      <c r="G99" s="38"/>
      <c r="H99" s="38"/>
    </row>
    <row r="100" ht="14.25" customHeight="1">
      <c r="A100" s="38"/>
      <c r="B100" s="38"/>
      <c r="C100" s="38"/>
      <c r="D100" s="38"/>
      <c r="E100" s="38"/>
      <c r="F100" s="38"/>
      <c r="G100" s="38"/>
      <c r="H100" s="38"/>
    </row>
    <row r="101" ht="14.25" customHeight="1">
      <c r="A101" s="38"/>
      <c r="B101" s="38"/>
      <c r="C101" s="38"/>
      <c r="D101" s="38"/>
      <c r="E101" s="38"/>
      <c r="F101" s="38"/>
      <c r="G101" s="38"/>
      <c r="H101" s="38"/>
    </row>
    <row r="102" ht="14.25" customHeight="1">
      <c r="A102" s="38"/>
      <c r="B102" s="38"/>
      <c r="C102" s="38"/>
      <c r="D102" s="38"/>
      <c r="E102" s="38"/>
      <c r="F102" s="38"/>
      <c r="G102" s="38"/>
      <c r="H102" s="38"/>
    </row>
    <row r="103" ht="14.25" customHeight="1">
      <c r="A103" s="38"/>
      <c r="B103" s="38"/>
      <c r="C103" s="38"/>
      <c r="D103" s="38"/>
      <c r="E103" s="38"/>
      <c r="F103" s="38"/>
      <c r="G103" s="38"/>
      <c r="H103" s="38"/>
    </row>
    <row r="104" ht="14.25" customHeight="1">
      <c r="A104" s="38"/>
      <c r="B104" s="38"/>
      <c r="C104" s="38"/>
      <c r="D104" s="38"/>
      <c r="E104" s="38"/>
      <c r="F104" s="38"/>
      <c r="G104" s="38"/>
      <c r="H104" s="38"/>
    </row>
    <row r="105" ht="14.25" customHeight="1">
      <c r="A105" s="38"/>
      <c r="B105" s="38"/>
      <c r="C105" s="38"/>
      <c r="D105" s="38"/>
      <c r="E105" s="38"/>
      <c r="F105" s="38"/>
      <c r="G105" s="38"/>
      <c r="H105" s="38"/>
    </row>
    <row r="106" ht="14.25" customHeight="1">
      <c r="A106" s="38"/>
      <c r="B106" s="38"/>
      <c r="C106" s="38"/>
      <c r="D106" s="38"/>
      <c r="E106" s="38"/>
      <c r="F106" s="38"/>
      <c r="G106" s="38"/>
      <c r="H106" s="38"/>
    </row>
    <row r="107" ht="14.25" customHeight="1">
      <c r="A107" s="38"/>
      <c r="B107" s="38"/>
      <c r="C107" s="38"/>
      <c r="D107" s="38"/>
      <c r="E107" s="38"/>
      <c r="F107" s="38"/>
      <c r="G107" s="38"/>
      <c r="H107" s="38"/>
    </row>
    <row r="108" ht="14.25" customHeight="1">
      <c r="A108" s="38"/>
      <c r="B108" s="38"/>
      <c r="C108" s="38"/>
      <c r="D108" s="38"/>
      <c r="E108" s="38"/>
      <c r="F108" s="38"/>
      <c r="G108" s="38"/>
      <c r="H108" s="38"/>
    </row>
    <row r="109" ht="14.25" customHeight="1">
      <c r="A109" s="38"/>
      <c r="B109" s="38"/>
      <c r="C109" s="38"/>
      <c r="D109" s="38"/>
      <c r="E109" s="38"/>
      <c r="F109" s="38"/>
      <c r="G109" s="38"/>
      <c r="H109" s="38"/>
    </row>
    <row r="110" ht="14.25" customHeight="1">
      <c r="A110" s="38"/>
      <c r="B110" s="38"/>
      <c r="C110" s="38"/>
      <c r="D110" s="38"/>
      <c r="E110" s="38"/>
      <c r="F110" s="38"/>
      <c r="G110" s="38"/>
      <c r="H110" s="38"/>
    </row>
    <row r="111" ht="14.25" customHeight="1">
      <c r="A111" s="38"/>
      <c r="B111" s="38"/>
      <c r="C111" s="38"/>
      <c r="D111" s="38"/>
      <c r="E111" s="38"/>
      <c r="F111" s="38"/>
      <c r="G111" s="38"/>
      <c r="H111" s="38"/>
    </row>
    <row r="112" ht="14.25" customHeight="1">
      <c r="A112" s="38"/>
      <c r="B112" s="38"/>
      <c r="C112" s="38"/>
      <c r="D112" s="38"/>
      <c r="E112" s="38"/>
      <c r="F112" s="38"/>
      <c r="G112" s="38"/>
      <c r="H112" s="38"/>
    </row>
    <row r="113" ht="14.25" customHeight="1">
      <c r="A113" s="38"/>
      <c r="B113" s="38"/>
      <c r="C113" s="38"/>
      <c r="D113" s="38"/>
      <c r="E113" s="38"/>
      <c r="F113" s="38"/>
      <c r="G113" s="38"/>
      <c r="H113" s="38"/>
    </row>
    <row r="114" ht="14.25" customHeight="1">
      <c r="A114" s="38"/>
      <c r="B114" s="38"/>
      <c r="C114" s="38"/>
      <c r="D114" s="38"/>
      <c r="E114" s="38"/>
      <c r="F114" s="38"/>
      <c r="G114" s="38"/>
      <c r="H114" s="38"/>
    </row>
    <row r="115" ht="14.25" customHeight="1">
      <c r="A115" s="38"/>
      <c r="B115" s="38"/>
      <c r="C115" s="38"/>
      <c r="D115" s="38"/>
      <c r="E115" s="38"/>
      <c r="F115" s="38"/>
      <c r="G115" s="38"/>
      <c r="H115" s="38"/>
    </row>
    <row r="116" ht="14.25" customHeight="1">
      <c r="A116" s="38"/>
      <c r="B116" s="38"/>
      <c r="C116" s="38"/>
      <c r="D116" s="38"/>
      <c r="E116" s="38"/>
      <c r="F116" s="38"/>
      <c r="G116" s="38"/>
      <c r="H116" s="38"/>
    </row>
    <row r="117" ht="14.25" customHeight="1">
      <c r="A117" s="38"/>
      <c r="B117" s="38"/>
      <c r="C117" s="38"/>
      <c r="D117" s="38"/>
      <c r="E117" s="38"/>
      <c r="F117" s="38"/>
      <c r="G117" s="38"/>
      <c r="H117" s="38"/>
    </row>
    <row r="118" ht="14.25" customHeight="1">
      <c r="A118" s="38"/>
      <c r="B118" s="38"/>
      <c r="C118" s="38"/>
      <c r="D118" s="38"/>
      <c r="E118" s="38"/>
      <c r="F118" s="38"/>
      <c r="G118" s="38"/>
      <c r="H118" s="38"/>
    </row>
    <row r="119" ht="14.25" customHeight="1">
      <c r="A119" s="38"/>
      <c r="B119" s="38"/>
      <c r="C119" s="38"/>
      <c r="D119" s="38"/>
      <c r="E119" s="38"/>
      <c r="F119" s="38"/>
      <c r="G119" s="38"/>
      <c r="H119" s="38"/>
    </row>
    <row r="120" ht="14.25" customHeight="1">
      <c r="A120" s="38"/>
      <c r="B120" s="38"/>
      <c r="C120" s="38"/>
      <c r="D120" s="38"/>
      <c r="E120" s="38"/>
      <c r="F120" s="38"/>
      <c r="G120" s="38"/>
      <c r="H120" s="38"/>
    </row>
    <row r="121" ht="14.25" customHeight="1">
      <c r="A121" s="38"/>
      <c r="B121" s="38"/>
      <c r="C121" s="38"/>
      <c r="D121" s="38"/>
      <c r="E121" s="38"/>
      <c r="F121" s="38"/>
      <c r="G121" s="38"/>
      <c r="H121" s="38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</row>
    <row r="123" ht="14.25" customHeight="1">
      <c r="A123" s="38"/>
      <c r="B123" s="38"/>
      <c r="C123" s="38"/>
      <c r="D123" s="38"/>
      <c r="E123" s="38"/>
      <c r="F123" s="38"/>
      <c r="G123" s="38"/>
      <c r="H123" s="38"/>
    </row>
    <row r="124" ht="14.25" customHeight="1">
      <c r="A124" s="38"/>
      <c r="B124" s="38"/>
      <c r="C124" s="38"/>
      <c r="D124" s="38"/>
      <c r="E124" s="38"/>
      <c r="F124" s="38"/>
      <c r="G124" s="38"/>
      <c r="H124" s="38"/>
    </row>
    <row r="125" ht="14.25" customHeight="1">
      <c r="A125" s="38"/>
      <c r="B125" s="38"/>
      <c r="C125" s="38"/>
      <c r="D125" s="38"/>
      <c r="E125" s="38"/>
      <c r="F125" s="38"/>
      <c r="G125" s="38"/>
      <c r="H125" s="38"/>
    </row>
    <row r="126" ht="14.25" customHeight="1">
      <c r="A126" s="38"/>
      <c r="B126" s="38"/>
      <c r="C126" s="38"/>
      <c r="D126" s="38"/>
      <c r="E126" s="38"/>
      <c r="F126" s="38"/>
      <c r="G126" s="38"/>
      <c r="H126" s="38"/>
    </row>
    <row r="127" ht="14.25" customHeight="1">
      <c r="A127" s="38"/>
      <c r="B127" s="38"/>
      <c r="C127" s="38"/>
      <c r="D127" s="38"/>
      <c r="E127" s="38"/>
      <c r="F127" s="38"/>
      <c r="G127" s="38"/>
      <c r="H127" s="38"/>
    </row>
    <row r="128" ht="14.25" customHeight="1">
      <c r="A128" s="38"/>
      <c r="B128" s="38"/>
      <c r="C128" s="38"/>
      <c r="D128" s="38"/>
      <c r="E128" s="38"/>
      <c r="F128" s="38"/>
      <c r="G128" s="38"/>
      <c r="H128" s="38"/>
    </row>
    <row r="129" ht="14.25" customHeight="1">
      <c r="A129" s="38"/>
      <c r="B129" s="38"/>
      <c r="C129" s="38"/>
      <c r="D129" s="38"/>
      <c r="E129" s="38"/>
      <c r="F129" s="38"/>
      <c r="G129" s="38"/>
      <c r="H129" s="38"/>
    </row>
    <row r="130" ht="14.25" customHeight="1">
      <c r="A130" s="38"/>
      <c r="B130" s="38"/>
      <c r="C130" s="38"/>
      <c r="D130" s="38"/>
      <c r="E130" s="38"/>
      <c r="F130" s="38"/>
      <c r="G130" s="38"/>
      <c r="H130" s="38"/>
    </row>
    <row r="131" ht="14.25" customHeight="1">
      <c r="A131" s="38"/>
      <c r="B131" s="38"/>
      <c r="C131" s="38"/>
      <c r="D131" s="38"/>
      <c r="E131" s="38"/>
      <c r="F131" s="38"/>
      <c r="G131" s="38"/>
      <c r="H131" s="38"/>
    </row>
    <row r="132" ht="14.25" customHeight="1">
      <c r="A132" s="38"/>
      <c r="B132" s="38"/>
      <c r="C132" s="38"/>
      <c r="D132" s="38"/>
      <c r="E132" s="38"/>
      <c r="F132" s="38"/>
      <c r="G132" s="38"/>
      <c r="H132" s="38"/>
    </row>
    <row r="133" ht="14.25" customHeight="1">
      <c r="A133" s="38"/>
      <c r="B133" s="38"/>
      <c r="C133" s="38"/>
      <c r="D133" s="38"/>
      <c r="E133" s="38"/>
      <c r="F133" s="38"/>
      <c r="G133" s="38"/>
      <c r="H133" s="38"/>
    </row>
    <row r="134" ht="14.25" customHeight="1">
      <c r="A134" s="38"/>
      <c r="B134" s="38"/>
      <c r="C134" s="38"/>
      <c r="D134" s="38"/>
      <c r="E134" s="38"/>
      <c r="F134" s="38"/>
      <c r="G134" s="38"/>
      <c r="H134" s="38"/>
    </row>
    <row r="135" ht="14.25" customHeight="1">
      <c r="A135" s="38"/>
      <c r="B135" s="38"/>
      <c r="C135" s="38"/>
      <c r="D135" s="38"/>
      <c r="E135" s="38"/>
      <c r="F135" s="38"/>
      <c r="G135" s="38"/>
      <c r="H135" s="38"/>
    </row>
    <row r="136" ht="14.25" customHeight="1">
      <c r="A136" s="38"/>
      <c r="B136" s="38"/>
      <c r="C136" s="38"/>
      <c r="D136" s="38"/>
      <c r="E136" s="38"/>
      <c r="F136" s="38"/>
      <c r="G136" s="38"/>
      <c r="H136" s="38"/>
    </row>
    <row r="137" ht="14.25" customHeight="1">
      <c r="A137" s="38"/>
      <c r="B137" s="38"/>
      <c r="C137" s="38"/>
      <c r="D137" s="38"/>
      <c r="E137" s="38"/>
      <c r="F137" s="38"/>
      <c r="G137" s="38"/>
      <c r="H137" s="38"/>
    </row>
    <row r="138" ht="14.25" customHeight="1">
      <c r="A138" s="38"/>
      <c r="B138" s="38"/>
      <c r="C138" s="38"/>
      <c r="D138" s="38"/>
      <c r="E138" s="38"/>
      <c r="F138" s="38"/>
      <c r="G138" s="38"/>
      <c r="H138" s="38"/>
    </row>
    <row r="139" ht="14.25" customHeight="1">
      <c r="A139" s="38"/>
      <c r="B139" s="38"/>
      <c r="C139" s="38"/>
      <c r="D139" s="38"/>
      <c r="E139" s="38"/>
      <c r="F139" s="38"/>
      <c r="G139" s="38"/>
      <c r="H139" s="38"/>
    </row>
    <row r="140" ht="14.25" customHeight="1">
      <c r="A140" s="38"/>
      <c r="B140" s="38"/>
      <c r="C140" s="38"/>
      <c r="D140" s="38"/>
      <c r="E140" s="38"/>
      <c r="F140" s="38"/>
      <c r="G140" s="38"/>
      <c r="H140" s="38"/>
    </row>
    <row r="141" ht="14.25" customHeight="1">
      <c r="A141" s="38"/>
      <c r="B141" s="38"/>
      <c r="C141" s="38"/>
      <c r="D141" s="38"/>
      <c r="E141" s="38"/>
      <c r="F141" s="38"/>
      <c r="G141" s="38"/>
      <c r="H141" s="38"/>
    </row>
    <row r="142" ht="14.25" customHeight="1">
      <c r="A142" s="38"/>
      <c r="B142" s="38"/>
      <c r="C142" s="38"/>
      <c r="D142" s="38"/>
      <c r="E142" s="38"/>
      <c r="F142" s="38"/>
      <c r="G142" s="38"/>
      <c r="H142" s="38"/>
    </row>
    <row r="143" ht="14.25" customHeight="1">
      <c r="A143" s="38"/>
      <c r="B143" s="38"/>
      <c r="C143" s="38"/>
      <c r="D143" s="38"/>
      <c r="E143" s="38"/>
      <c r="F143" s="38"/>
      <c r="G143" s="38"/>
      <c r="H143" s="38"/>
    </row>
    <row r="144" ht="14.25" customHeight="1">
      <c r="A144" s="38"/>
      <c r="B144" s="38"/>
      <c r="C144" s="38"/>
      <c r="D144" s="38"/>
      <c r="E144" s="38"/>
      <c r="F144" s="38"/>
      <c r="G144" s="38"/>
      <c r="H144" s="38"/>
    </row>
    <row r="145" ht="14.25" customHeight="1">
      <c r="A145" s="38"/>
      <c r="B145" s="38"/>
      <c r="C145" s="38"/>
      <c r="D145" s="38"/>
      <c r="E145" s="38"/>
      <c r="F145" s="38"/>
      <c r="G145" s="38"/>
      <c r="H145" s="38"/>
    </row>
    <row r="146" ht="14.25" customHeight="1">
      <c r="A146" s="38"/>
      <c r="B146" s="38"/>
      <c r="C146" s="38"/>
      <c r="D146" s="38"/>
      <c r="E146" s="38"/>
      <c r="F146" s="38"/>
      <c r="G146" s="38"/>
      <c r="H146" s="38"/>
    </row>
    <row r="147" ht="14.25" customHeight="1">
      <c r="A147" s="38"/>
      <c r="B147" s="38"/>
      <c r="C147" s="38"/>
      <c r="D147" s="38"/>
      <c r="E147" s="38"/>
      <c r="F147" s="38"/>
      <c r="G147" s="38"/>
      <c r="H147" s="38"/>
    </row>
    <row r="148" ht="14.25" customHeight="1">
      <c r="A148" s="38"/>
      <c r="B148" s="38"/>
      <c r="C148" s="38"/>
      <c r="D148" s="38"/>
      <c r="E148" s="38"/>
      <c r="F148" s="38"/>
      <c r="G148" s="38"/>
      <c r="H148" s="38"/>
    </row>
    <row r="149" ht="14.25" customHeight="1">
      <c r="A149" s="38"/>
      <c r="B149" s="38"/>
      <c r="C149" s="38"/>
      <c r="D149" s="38"/>
      <c r="E149" s="38"/>
      <c r="F149" s="38"/>
      <c r="G149" s="38"/>
      <c r="H149" s="38"/>
    </row>
    <row r="150" ht="14.25" customHeight="1">
      <c r="A150" s="38"/>
      <c r="B150" s="38"/>
      <c r="C150" s="38"/>
      <c r="D150" s="38"/>
      <c r="E150" s="38"/>
      <c r="F150" s="38"/>
      <c r="G150" s="38"/>
      <c r="H150" s="38"/>
    </row>
    <row r="151" ht="14.25" customHeight="1">
      <c r="A151" s="38"/>
      <c r="B151" s="38"/>
      <c r="C151" s="38"/>
      <c r="D151" s="38"/>
      <c r="E151" s="38"/>
      <c r="F151" s="38"/>
      <c r="G151" s="38"/>
      <c r="H151" s="38"/>
    </row>
    <row r="152" ht="14.25" customHeight="1">
      <c r="A152" s="38"/>
      <c r="B152" s="38"/>
      <c r="C152" s="38"/>
      <c r="D152" s="38"/>
      <c r="E152" s="38"/>
      <c r="F152" s="38"/>
      <c r="G152" s="38"/>
      <c r="H152" s="38"/>
    </row>
    <row r="153" ht="14.25" customHeight="1">
      <c r="A153" s="38"/>
      <c r="B153" s="38"/>
      <c r="C153" s="38"/>
      <c r="D153" s="38"/>
      <c r="E153" s="38"/>
      <c r="F153" s="38"/>
      <c r="G153" s="38"/>
      <c r="H153" s="38"/>
    </row>
    <row r="154" ht="14.25" customHeight="1">
      <c r="A154" s="38"/>
      <c r="B154" s="38"/>
      <c r="C154" s="38"/>
      <c r="D154" s="38"/>
      <c r="E154" s="38"/>
      <c r="F154" s="38"/>
      <c r="G154" s="38"/>
      <c r="H154" s="38"/>
    </row>
    <row r="155" ht="14.25" customHeight="1">
      <c r="A155" s="38"/>
      <c r="B155" s="38"/>
      <c r="C155" s="38"/>
      <c r="D155" s="38"/>
      <c r="E155" s="38"/>
      <c r="F155" s="38"/>
      <c r="G155" s="38"/>
      <c r="H155" s="38"/>
    </row>
    <row r="156" ht="14.25" customHeight="1">
      <c r="A156" s="38"/>
      <c r="B156" s="38"/>
      <c r="C156" s="38"/>
      <c r="D156" s="38"/>
      <c r="E156" s="38"/>
      <c r="F156" s="38"/>
      <c r="G156" s="38"/>
      <c r="H156" s="38"/>
    </row>
    <row r="157" ht="14.25" customHeight="1">
      <c r="A157" s="38"/>
      <c r="B157" s="38"/>
      <c r="C157" s="38"/>
      <c r="D157" s="38"/>
      <c r="E157" s="38"/>
      <c r="F157" s="38"/>
      <c r="G157" s="38"/>
      <c r="H157" s="38"/>
    </row>
    <row r="158" ht="14.25" customHeight="1">
      <c r="A158" s="38"/>
      <c r="B158" s="38"/>
      <c r="C158" s="38"/>
      <c r="D158" s="38"/>
      <c r="E158" s="38"/>
      <c r="F158" s="38"/>
      <c r="G158" s="38"/>
      <c r="H158" s="38"/>
    </row>
    <row r="159" ht="14.25" customHeight="1">
      <c r="A159" s="38"/>
      <c r="B159" s="38"/>
      <c r="C159" s="38"/>
      <c r="D159" s="38"/>
      <c r="E159" s="38"/>
      <c r="F159" s="38"/>
      <c r="G159" s="38"/>
      <c r="H159" s="38"/>
    </row>
    <row r="160" ht="14.25" customHeight="1">
      <c r="A160" s="38"/>
      <c r="B160" s="38"/>
      <c r="C160" s="38"/>
      <c r="D160" s="38"/>
      <c r="E160" s="38"/>
      <c r="F160" s="38"/>
      <c r="G160" s="38"/>
      <c r="H160" s="38"/>
    </row>
    <row r="161" ht="14.25" customHeight="1">
      <c r="A161" s="38"/>
      <c r="B161" s="38"/>
      <c r="C161" s="38"/>
      <c r="D161" s="38"/>
      <c r="E161" s="38"/>
      <c r="F161" s="38"/>
      <c r="G161" s="38"/>
      <c r="H161" s="38"/>
    </row>
    <row r="162" ht="14.25" customHeight="1">
      <c r="A162" s="38"/>
      <c r="B162" s="38"/>
      <c r="C162" s="38"/>
      <c r="D162" s="38"/>
      <c r="E162" s="38"/>
      <c r="F162" s="38"/>
      <c r="G162" s="38"/>
      <c r="H162" s="38"/>
    </row>
    <row r="163" ht="14.25" customHeight="1">
      <c r="A163" s="38"/>
      <c r="B163" s="38"/>
      <c r="C163" s="38"/>
      <c r="D163" s="38"/>
      <c r="E163" s="38"/>
      <c r="F163" s="38"/>
      <c r="G163" s="38"/>
      <c r="H163" s="38"/>
    </row>
    <row r="164" ht="14.25" customHeight="1">
      <c r="A164" s="38"/>
      <c r="B164" s="38"/>
      <c r="C164" s="38"/>
      <c r="D164" s="38"/>
      <c r="E164" s="38"/>
      <c r="F164" s="38"/>
      <c r="G164" s="38"/>
      <c r="H164" s="38"/>
    </row>
    <row r="165" ht="14.25" customHeight="1">
      <c r="A165" s="38"/>
      <c r="B165" s="38"/>
      <c r="C165" s="38"/>
      <c r="D165" s="38"/>
      <c r="E165" s="38"/>
      <c r="F165" s="38"/>
      <c r="G165" s="38"/>
      <c r="H165" s="38"/>
    </row>
    <row r="166" ht="14.25" customHeight="1">
      <c r="A166" s="38"/>
      <c r="B166" s="38"/>
      <c r="C166" s="38"/>
      <c r="D166" s="38"/>
      <c r="E166" s="38"/>
      <c r="F166" s="38"/>
      <c r="G166" s="38"/>
      <c r="H166" s="38"/>
    </row>
    <row r="167" ht="14.25" customHeight="1">
      <c r="A167" s="38"/>
      <c r="B167" s="38"/>
      <c r="C167" s="38"/>
      <c r="D167" s="38"/>
      <c r="E167" s="38"/>
      <c r="F167" s="38"/>
      <c r="G167" s="38"/>
      <c r="H167" s="38"/>
    </row>
    <row r="168" ht="14.25" customHeight="1">
      <c r="A168" s="38"/>
      <c r="B168" s="38"/>
      <c r="C168" s="38"/>
      <c r="D168" s="38"/>
      <c r="E168" s="38"/>
      <c r="F168" s="38"/>
      <c r="G168" s="38"/>
      <c r="H168" s="38"/>
    </row>
    <row r="169" ht="14.25" customHeight="1">
      <c r="A169" s="38"/>
      <c r="B169" s="38"/>
      <c r="C169" s="38"/>
      <c r="D169" s="38"/>
      <c r="E169" s="38"/>
      <c r="F169" s="38"/>
      <c r="G169" s="38"/>
      <c r="H169" s="38"/>
    </row>
    <row r="170" ht="14.25" customHeight="1">
      <c r="A170" s="38"/>
      <c r="B170" s="38"/>
      <c r="C170" s="38"/>
      <c r="D170" s="38"/>
      <c r="E170" s="38"/>
      <c r="F170" s="38"/>
      <c r="G170" s="38"/>
      <c r="H170" s="38"/>
    </row>
    <row r="171" ht="14.25" customHeight="1">
      <c r="A171" s="38"/>
      <c r="B171" s="38"/>
      <c r="C171" s="38"/>
      <c r="D171" s="38"/>
      <c r="E171" s="38"/>
      <c r="F171" s="38"/>
      <c r="G171" s="38"/>
      <c r="H171" s="38"/>
    </row>
    <row r="172" ht="14.25" customHeight="1">
      <c r="A172" s="38"/>
      <c r="B172" s="38"/>
      <c r="C172" s="38"/>
      <c r="D172" s="38"/>
      <c r="E172" s="38"/>
      <c r="F172" s="38"/>
      <c r="G172" s="38"/>
      <c r="H172" s="38"/>
    </row>
    <row r="173" ht="14.25" customHeight="1">
      <c r="A173" s="38"/>
      <c r="B173" s="38"/>
      <c r="C173" s="38"/>
      <c r="D173" s="38"/>
      <c r="E173" s="38"/>
      <c r="F173" s="38"/>
      <c r="G173" s="38"/>
      <c r="H173" s="38"/>
    </row>
    <row r="174" ht="14.25" customHeight="1">
      <c r="A174" s="38"/>
      <c r="B174" s="38"/>
      <c r="C174" s="38"/>
      <c r="D174" s="38"/>
      <c r="E174" s="38"/>
      <c r="F174" s="38"/>
      <c r="G174" s="38"/>
      <c r="H174" s="38"/>
    </row>
    <row r="175" ht="14.25" customHeight="1">
      <c r="A175" s="38"/>
      <c r="B175" s="38"/>
      <c r="C175" s="38"/>
      <c r="D175" s="38"/>
      <c r="E175" s="38"/>
      <c r="F175" s="38"/>
      <c r="G175" s="38"/>
      <c r="H175" s="38"/>
    </row>
    <row r="176" ht="14.25" customHeight="1">
      <c r="A176" s="38"/>
      <c r="B176" s="38"/>
      <c r="C176" s="38"/>
      <c r="D176" s="38"/>
      <c r="E176" s="38"/>
      <c r="F176" s="38"/>
      <c r="G176" s="38"/>
      <c r="H176" s="38"/>
    </row>
    <row r="177" ht="14.25" customHeight="1">
      <c r="A177" s="38"/>
      <c r="B177" s="38"/>
      <c r="C177" s="38"/>
      <c r="D177" s="38"/>
      <c r="E177" s="38"/>
      <c r="F177" s="38"/>
      <c r="G177" s="38"/>
      <c r="H177" s="38"/>
    </row>
    <row r="178" ht="14.25" customHeight="1">
      <c r="A178" s="38"/>
      <c r="B178" s="38"/>
      <c r="C178" s="38"/>
      <c r="D178" s="38"/>
      <c r="E178" s="38"/>
      <c r="F178" s="38"/>
      <c r="G178" s="38"/>
      <c r="H178" s="38"/>
    </row>
    <row r="179" ht="14.25" customHeight="1">
      <c r="A179" s="38"/>
      <c r="B179" s="38"/>
      <c r="C179" s="38"/>
      <c r="D179" s="38"/>
      <c r="E179" s="38"/>
      <c r="F179" s="38"/>
      <c r="G179" s="38"/>
      <c r="H179" s="38"/>
    </row>
    <row r="180" ht="14.25" customHeight="1">
      <c r="A180" s="38"/>
      <c r="B180" s="38"/>
      <c r="C180" s="38"/>
      <c r="D180" s="38"/>
      <c r="E180" s="38"/>
      <c r="F180" s="38"/>
      <c r="G180" s="38"/>
      <c r="H180" s="38"/>
    </row>
    <row r="181" ht="14.25" customHeight="1">
      <c r="A181" s="38"/>
      <c r="B181" s="38"/>
      <c r="C181" s="38"/>
      <c r="D181" s="38"/>
      <c r="E181" s="38"/>
      <c r="F181" s="38"/>
      <c r="G181" s="38"/>
      <c r="H181" s="38"/>
    </row>
    <row r="182" ht="14.25" customHeight="1">
      <c r="A182" s="38"/>
      <c r="B182" s="38"/>
      <c r="C182" s="38"/>
      <c r="D182" s="38"/>
      <c r="E182" s="38"/>
      <c r="F182" s="38"/>
      <c r="G182" s="38"/>
      <c r="H182" s="38"/>
    </row>
    <row r="183" ht="14.25" customHeight="1">
      <c r="A183" s="38"/>
      <c r="B183" s="38"/>
      <c r="C183" s="38"/>
      <c r="D183" s="38"/>
      <c r="E183" s="38"/>
      <c r="F183" s="38"/>
      <c r="G183" s="38"/>
      <c r="H183" s="38"/>
    </row>
    <row r="184" ht="14.25" customHeight="1">
      <c r="A184" s="38"/>
      <c r="B184" s="38"/>
      <c r="C184" s="38"/>
      <c r="D184" s="38"/>
      <c r="E184" s="38"/>
      <c r="F184" s="38"/>
      <c r="G184" s="38"/>
      <c r="H184" s="38"/>
    </row>
    <row r="185" ht="14.25" customHeight="1">
      <c r="A185" s="38"/>
      <c r="B185" s="38"/>
      <c r="C185" s="38"/>
      <c r="D185" s="38"/>
      <c r="E185" s="38"/>
      <c r="F185" s="38"/>
      <c r="G185" s="38"/>
      <c r="H185" s="38"/>
    </row>
    <row r="186" ht="14.25" customHeight="1">
      <c r="A186" s="38"/>
      <c r="B186" s="38"/>
      <c r="C186" s="38"/>
      <c r="D186" s="38"/>
      <c r="E186" s="38"/>
      <c r="F186" s="38"/>
      <c r="G186" s="38"/>
      <c r="H186" s="38"/>
    </row>
    <row r="187" ht="14.25" customHeight="1">
      <c r="A187" s="38"/>
      <c r="B187" s="38"/>
      <c r="C187" s="38"/>
      <c r="D187" s="38"/>
      <c r="E187" s="38"/>
      <c r="F187" s="38"/>
      <c r="G187" s="38"/>
      <c r="H187" s="38"/>
    </row>
    <row r="188" ht="14.25" customHeight="1">
      <c r="A188" s="38"/>
      <c r="B188" s="38"/>
      <c r="C188" s="38"/>
      <c r="D188" s="38"/>
      <c r="E188" s="38"/>
      <c r="F188" s="38"/>
      <c r="G188" s="38"/>
      <c r="H188" s="38"/>
    </row>
    <row r="189" ht="14.25" customHeight="1">
      <c r="A189" s="38"/>
      <c r="B189" s="38"/>
      <c r="C189" s="38"/>
      <c r="D189" s="38"/>
      <c r="E189" s="38"/>
      <c r="F189" s="38"/>
      <c r="G189" s="38"/>
      <c r="H189" s="38"/>
    </row>
    <row r="190" ht="14.25" customHeight="1">
      <c r="A190" s="38"/>
      <c r="B190" s="38"/>
      <c r="C190" s="38"/>
      <c r="D190" s="38"/>
      <c r="E190" s="38"/>
      <c r="F190" s="38"/>
      <c r="G190" s="38"/>
      <c r="H190" s="38"/>
    </row>
    <row r="191" ht="14.25" customHeight="1">
      <c r="A191" s="38"/>
      <c r="B191" s="38"/>
      <c r="C191" s="38"/>
      <c r="D191" s="38"/>
      <c r="E191" s="38"/>
      <c r="F191" s="38"/>
      <c r="G191" s="38"/>
      <c r="H191" s="38"/>
    </row>
    <row r="192" ht="14.25" customHeight="1">
      <c r="A192" s="38"/>
      <c r="B192" s="38"/>
      <c r="C192" s="38"/>
      <c r="D192" s="38"/>
      <c r="E192" s="38"/>
      <c r="F192" s="38"/>
      <c r="G192" s="38"/>
      <c r="H192" s="38"/>
    </row>
    <row r="193" ht="14.25" customHeight="1">
      <c r="A193" s="38"/>
      <c r="B193" s="38"/>
      <c r="C193" s="38"/>
      <c r="D193" s="38"/>
      <c r="E193" s="38"/>
      <c r="F193" s="38"/>
      <c r="G193" s="38"/>
      <c r="H193" s="38"/>
    </row>
    <row r="194" ht="14.25" customHeight="1">
      <c r="A194" s="38"/>
      <c r="B194" s="38"/>
      <c r="C194" s="38"/>
      <c r="D194" s="38"/>
      <c r="E194" s="38"/>
      <c r="F194" s="38"/>
      <c r="G194" s="38"/>
      <c r="H194" s="38"/>
    </row>
    <row r="195" ht="14.25" customHeight="1">
      <c r="A195" s="38"/>
      <c r="B195" s="38"/>
      <c r="C195" s="38"/>
      <c r="D195" s="38"/>
      <c r="E195" s="38"/>
      <c r="F195" s="38"/>
      <c r="G195" s="38"/>
      <c r="H195" s="38"/>
    </row>
    <row r="196" ht="14.25" customHeight="1">
      <c r="A196" s="38"/>
      <c r="B196" s="38"/>
      <c r="C196" s="38"/>
      <c r="D196" s="38"/>
      <c r="E196" s="38"/>
      <c r="F196" s="38"/>
      <c r="G196" s="38"/>
      <c r="H196" s="38"/>
    </row>
    <row r="197" ht="14.25" customHeight="1">
      <c r="A197" s="38"/>
      <c r="B197" s="38"/>
      <c r="C197" s="38"/>
      <c r="D197" s="38"/>
      <c r="E197" s="38"/>
      <c r="F197" s="38"/>
      <c r="G197" s="38"/>
      <c r="H197" s="38"/>
    </row>
    <row r="198" ht="14.25" customHeight="1">
      <c r="A198" s="38"/>
      <c r="B198" s="38"/>
      <c r="C198" s="38"/>
      <c r="D198" s="38"/>
      <c r="E198" s="38"/>
      <c r="F198" s="38"/>
      <c r="G198" s="38"/>
      <c r="H198" s="38"/>
    </row>
    <row r="199" ht="14.25" customHeight="1">
      <c r="A199" s="38"/>
      <c r="B199" s="38"/>
      <c r="C199" s="38"/>
      <c r="D199" s="38"/>
      <c r="E199" s="38"/>
      <c r="F199" s="38"/>
      <c r="G199" s="38"/>
      <c r="H199" s="38"/>
    </row>
    <row r="200" ht="14.25" customHeight="1">
      <c r="A200" s="38"/>
      <c r="B200" s="38"/>
      <c r="C200" s="38"/>
      <c r="D200" s="38"/>
      <c r="E200" s="38"/>
      <c r="F200" s="38"/>
      <c r="G200" s="38"/>
      <c r="H200" s="38"/>
    </row>
    <row r="201" ht="14.25" customHeight="1">
      <c r="A201" s="38"/>
      <c r="B201" s="38"/>
      <c r="C201" s="38"/>
      <c r="D201" s="38"/>
      <c r="E201" s="38"/>
      <c r="F201" s="38"/>
      <c r="G201" s="38"/>
      <c r="H201" s="38"/>
    </row>
    <row r="202" ht="14.25" customHeight="1">
      <c r="A202" s="38"/>
      <c r="B202" s="38"/>
      <c r="C202" s="38"/>
      <c r="D202" s="38"/>
      <c r="E202" s="38"/>
      <c r="F202" s="38"/>
      <c r="G202" s="38"/>
      <c r="H202" s="38"/>
    </row>
    <row r="203" ht="14.25" customHeight="1">
      <c r="A203" s="38"/>
      <c r="B203" s="38"/>
      <c r="C203" s="38"/>
      <c r="D203" s="38"/>
      <c r="E203" s="38"/>
      <c r="F203" s="38"/>
      <c r="G203" s="38"/>
      <c r="H203" s="38"/>
    </row>
    <row r="204" ht="14.25" customHeight="1">
      <c r="A204" s="38"/>
      <c r="B204" s="38"/>
      <c r="C204" s="38"/>
      <c r="D204" s="38"/>
      <c r="E204" s="38"/>
      <c r="F204" s="38"/>
      <c r="G204" s="38"/>
      <c r="H204" s="38"/>
    </row>
    <row r="205" ht="14.25" customHeight="1">
      <c r="A205" s="38"/>
      <c r="B205" s="38"/>
      <c r="C205" s="38"/>
      <c r="D205" s="38"/>
      <c r="E205" s="38"/>
      <c r="F205" s="38"/>
      <c r="G205" s="38"/>
      <c r="H205" s="38"/>
    </row>
    <row r="206" ht="14.25" customHeight="1">
      <c r="A206" s="38"/>
      <c r="B206" s="38"/>
      <c r="C206" s="38"/>
      <c r="D206" s="38"/>
      <c r="E206" s="38"/>
      <c r="F206" s="38"/>
      <c r="G206" s="38"/>
      <c r="H206" s="38"/>
    </row>
    <row r="207" ht="14.25" customHeight="1">
      <c r="A207" s="38"/>
      <c r="B207" s="38"/>
      <c r="C207" s="38"/>
      <c r="D207" s="38"/>
      <c r="E207" s="38"/>
      <c r="F207" s="38"/>
      <c r="G207" s="38"/>
      <c r="H207" s="38"/>
    </row>
    <row r="208" ht="14.25" customHeight="1">
      <c r="A208" s="38"/>
      <c r="B208" s="38"/>
      <c r="C208" s="38"/>
      <c r="D208" s="38"/>
      <c r="E208" s="38"/>
      <c r="F208" s="38"/>
      <c r="G208" s="38"/>
      <c r="H208" s="38"/>
    </row>
    <row r="209" ht="14.25" customHeight="1">
      <c r="A209" s="38"/>
      <c r="B209" s="38"/>
      <c r="C209" s="38"/>
      <c r="D209" s="38"/>
      <c r="E209" s="38"/>
      <c r="F209" s="38"/>
      <c r="G209" s="38"/>
      <c r="H209" s="38"/>
    </row>
    <row r="210" ht="14.25" customHeight="1">
      <c r="A210" s="38"/>
      <c r="B210" s="38"/>
      <c r="C210" s="38"/>
      <c r="D210" s="38"/>
      <c r="E210" s="38"/>
      <c r="F210" s="38"/>
      <c r="G210" s="38"/>
      <c r="H210" s="38"/>
    </row>
    <row r="211" ht="14.25" customHeight="1">
      <c r="A211" s="38"/>
      <c r="B211" s="38"/>
      <c r="C211" s="38"/>
      <c r="D211" s="38"/>
      <c r="E211" s="38"/>
      <c r="F211" s="38"/>
      <c r="G211" s="38"/>
      <c r="H211" s="38"/>
    </row>
    <row r="212" ht="14.25" customHeight="1">
      <c r="A212" s="38"/>
      <c r="B212" s="38"/>
      <c r="C212" s="38"/>
      <c r="D212" s="38"/>
      <c r="E212" s="38"/>
      <c r="F212" s="38"/>
      <c r="G212" s="38"/>
      <c r="H212" s="38"/>
    </row>
    <row r="213" ht="14.25" customHeight="1">
      <c r="A213" s="38"/>
      <c r="B213" s="38"/>
      <c r="C213" s="38"/>
      <c r="D213" s="38"/>
      <c r="E213" s="38"/>
      <c r="F213" s="38"/>
      <c r="G213" s="38"/>
      <c r="H213" s="38"/>
    </row>
    <row r="214" ht="14.25" customHeight="1">
      <c r="A214" s="38"/>
      <c r="B214" s="38"/>
      <c r="C214" s="38"/>
      <c r="D214" s="38"/>
      <c r="E214" s="38"/>
      <c r="F214" s="38"/>
      <c r="G214" s="38"/>
      <c r="H214" s="38"/>
    </row>
    <row r="215" ht="14.25" customHeight="1">
      <c r="A215" s="38"/>
      <c r="B215" s="38"/>
      <c r="C215" s="38"/>
      <c r="D215" s="38"/>
      <c r="E215" s="38"/>
      <c r="F215" s="38"/>
      <c r="G215" s="38"/>
      <c r="H215" s="38"/>
    </row>
    <row r="216" ht="14.25" customHeight="1">
      <c r="A216" s="38"/>
      <c r="B216" s="38"/>
      <c r="C216" s="38"/>
      <c r="D216" s="38"/>
      <c r="E216" s="38"/>
      <c r="F216" s="38"/>
      <c r="G216" s="38"/>
      <c r="H216" s="38"/>
    </row>
    <row r="217" ht="14.25" customHeight="1">
      <c r="A217" s="38"/>
      <c r="B217" s="38"/>
      <c r="C217" s="38"/>
      <c r="D217" s="38"/>
      <c r="E217" s="38"/>
      <c r="F217" s="38"/>
      <c r="G217" s="38"/>
      <c r="H217" s="38"/>
    </row>
    <row r="218" ht="14.25" customHeight="1">
      <c r="A218" s="38"/>
      <c r="B218" s="38"/>
      <c r="C218" s="38"/>
      <c r="D218" s="38"/>
      <c r="E218" s="38"/>
      <c r="F218" s="38"/>
      <c r="G218" s="38"/>
      <c r="H218" s="38"/>
    </row>
    <row r="219" ht="14.25" customHeight="1">
      <c r="A219" s="38"/>
      <c r="B219" s="38"/>
      <c r="C219" s="38"/>
      <c r="D219" s="38"/>
      <c r="E219" s="38"/>
      <c r="F219" s="38"/>
      <c r="G219" s="38"/>
      <c r="H219" s="38"/>
    </row>
    <row r="220" ht="14.25" customHeight="1">
      <c r="A220" s="38"/>
      <c r="B220" s="38"/>
      <c r="C220" s="38"/>
      <c r="D220" s="38"/>
      <c r="E220" s="38"/>
      <c r="F220" s="38"/>
      <c r="G220" s="38"/>
      <c r="H220" s="38"/>
    </row>
    <row r="221" ht="14.25" customHeight="1">
      <c r="A221" s="38"/>
      <c r="B221" s="38"/>
      <c r="C221" s="38"/>
      <c r="D221" s="38"/>
      <c r="E221" s="38"/>
      <c r="F221" s="38"/>
      <c r="G221" s="38"/>
      <c r="H221" s="38"/>
    </row>
    <row r="222" ht="14.25" customHeight="1">
      <c r="A222" s="38"/>
      <c r="B222" s="38"/>
      <c r="C222" s="38"/>
      <c r="D222" s="38"/>
      <c r="E222" s="38"/>
      <c r="F222" s="38"/>
      <c r="G222" s="38"/>
      <c r="H222" s="38"/>
    </row>
    <row r="223" ht="14.25" customHeight="1">
      <c r="A223" s="38"/>
      <c r="B223" s="38"/>
      <c r="C223" s="38"/>
      <c r="D223" s="38"/>
      <c r="E223" s="38"/>
      <c r="F223" s="38"/>
      <c r="G223" s="38"/>
      <c r="H223" s="38"/>
    </row>
    <row r="224" ht="14.25" customHeight="1">
      <c r="A224" s="38"/>
      <c r="B224" s="38"/>
      <c r="C224" s="38"/>
      <c r="D224" s="38"/>
      <c r="E224" s="38"/>
      <c r="F224" s="38"/>
      <c r="G224" s="38"/>
      <c r="H224" s="38"/>
    </row>
    <row r="225" ht="14.25" customHeight="1">
      <c r="A225" s="38"/>
      <c r="B225" s="38"/>
      <c r="C225" s="38"/>
      <c r="D225" s="38"/>
      <c r="E225" s="38"/>
      <c r="F225" s="38"/>
      <c r="G225" s="38"/>
      <c r="H225" s="38"/>
    </row>
    <row r="226" ht="14.25" customHeight="1">
      <c r="A226" s="38"/>
      <c r="B226" s="38"/>
      <c r="C226" s="38"/>
      <c r="D226" s="38"/>
      <c r="E226" s="38"/>
      <c r="F226" s="38"/>
      <c r="G226" s="38"/>
      <c r="H226" s="38"/>
    </row>
    <row r="227" ht="14.25" customHeight="1">
      <c r="A227" s="38"/>
      <c r="B227" s="38"/>
      <c r="C227" s="38"/>
      <c r="D227" s="38"/>
      <c r="E227" s="38"/>
      <c r="F227" s="38"/>
      <c r="G227" s="38"/>
      <c r="H227" s="38"/>
    </row>
    <row r="228" ht="14.25" customHeight="1">
      <c r="A228" s="38"/>
      <c r="B228" s="38"/>
      <c r="C228" s="38"/>
      <c r="D228" s="38"/>
      <c r="E228" s="38"/>
      <c r="F228" s="38"/>
      <c r="G228" s="38"/>
      <c r="H228" s="38"/>
    </row>
    <row r="229" ht="14.25" customHeight="1">
      <c r="A229" s="38"/>
      <c r="B229" s="38"/>
      <c r="C229" s="38"/>
      <c r="D229" s="38"/>
      <c r="E229" s="38"/>
      <c r="F229" s="38"/>
      <c r="G229" s="38"/>
      <c r="H229" s="38"/>
    </row>
    <row r="230" ht="14.25" customHeight="1">
      <c r="A230" s="38"/>
      <c r="B230" s="38"/>
      <c r="C230" s="38"/>
      <c r="D230" s="38"/>
      <c r="E230" s="38"/>
      <c r="F230" s="38"/>
      <c r="G230" s="38"/>
      <c r="H230" s="38"/>
    </row>
    <row r="231" ht="14.25" customHeight="1">
      <c r="A231" s="38"/>
      <c r="B231" s="38"/>
      <c r="C231" s="38"/>
      <c r="D231" s="38"/>
      <c r="E231" s="38"/>
      <c r="F231" s="38"/>
      <c r="G231" s="38"/>
      <c r="H231" s="38"/>
    </row>
    <row r="232" ht="14.25" customHeight="1">
      <c r="A232" s="38"/>
      <c r="B232" s="38"/>
      <c r="C232" s="38"/>
      <c r="D232" s="38"/>
      <c r="E232" s="38"/>
      <c r="F232" s="38"/>
      <c r="G232" s="38"/>
      <c r="H232" s="38"/>
    </row>
    <row r="233" ht="14.25" customHeight="1">
      <c r="A233" s="38"/>
      <c r="B233" s="38"/>
      <c r="C233" s="38"/>
      <c r="D233" s="38"/>
      <c r="E233" s="38"/>
      <c r="F233" s="38"/>
      <c r="G233" s="38"/>
      <c r="H233" s="38"/>
    </row>
    <row r="234" ht="14.25" customHeight="1">
      <c r="A234" s="38"/>
      <c r="B234" s="38"/>
      <c r="C234" s="38"/>
      <c r="D234" s="38"/>
      <c r="E234" s="38"/>
      <c r="F234" s="38"/>
      <c r="G234" s="38"/>
      <c r="H234" s="38"/>
    </row>
    <row r="235" ht="14.25" customHeight="1">
      <c r="A235" s="38"/>
      <c r="B235" s="38"/>
      <c r="C235" s="38"/>
      <c r="D235" s="38"/>
      <c r="E235" s="38"/>
      <c r="F235" s="38"/>
      <c r="G235" s="38"/>
      <c r="H235" s="38"/>
    </row>
    <row r="236" ht="14.25" customHeight="1">
      <c r="A236" s="38"/>
      <c r="B236" s="38"/>
      <c r="C236" s="38"/>
      <c r="D236" s="38"/>
      <c r="E236" s="38"/>
      <c r="F236" s="38"/>
      <c r="G236" s="38"/>
      <c r="H236" s="38"/>
    </row>
    <row r="237" ht="14.25" customHeight="1">
      <c r="A237" s="38"/>
      <c r="B237" s="38"/>
      <c r="C237" s="38"/>
      <c r="D237" s="38"/>
      <c r="E237" s="38"/>
      <c r="F237" s="38"/>
      <c r="G237" s="38"/>
      <c r="H237" s="38"/>
    </row>
    <row r="238" ht="14.25" customHeight="1">
      <c r="A238" s="38"/>
      <c r="B238" s="38"/>
      <c r="C238" s="38"/>
      <c r="D238" s="38"/>
      <c r="E238" s="38"/>
      <c r="F238" s="38"/>
      <c r="G238" s="38"/>
      <c r="H238" s="38"/>
    </row>
    <row r="239" ht="14.25" customHeight="1">
      <c r="A239" s="38"/>
      <c r="B239" s="38"/>
      <c r="C239" s="38"/>
      <c r="D239" s="38"/>
      <c r="E239" s="38"/>
      <c r="F239" s="38"/>
      <c r="G239" s="38"/>
      <c r="H239" s="38"/>
    </row>
    <row r="240" ht="14.25" customHeight="1">
      <c r="A240" s="38"/>
      <c r="B240" s="38"/>
      <c r="C240" s="38"/>
      <c r="D240" s="38"/>
      <c r="E240" s="38"/>
      <c r="F240" s="38"/>
      <c r="G240" s="38"/>
      <c r="H240" s="38"/>
    </row>
    <row r="241" ht="14.25" customHeight="1">
      <c r="A241" s="38"/>
      <c r="B241" s="38"/>
      <c r="C241" s="38"/>
      <c r="D241" s="38"/>
      <c r="E241" s="38"/>
      <c r="F241" s="38"/>
      <c r="G241" s="38"/>
      <c r="H241" s="38"/>
    </row>
    <row r="242" ht="14.25" customHeight="1">
      <c r="A242" s="38"/>
      <c r="B242" s="38"/>
      <c r="C242" s="38"/>
      <c r="D242" s="38"/>
      <c r="E242" s="38"/>
      <c r="F242" s="38"/>
      <c r="G242" s="38"/>
      <c r="H242" s="38"/>
    </row>
    <row r="243" ht="14.25" customHeight="1">
      <c r="A243" s="38"/>
      <c r="B243" s="38"/>
      <c r="C243" s="38"/>
      <c r="D243" s="38"/>
      <c r="E243" s="38"/>
      <c r="F243" s="38"/>
      <c r="G243" s="38"/>
      <c r="H243" s="38"/>
    </row>
    <row r="244" ht="14.25" customHeight="1">
      <c r="A244" s="38"/>
      <c r="B244" s="38"/>
      <c r="C244" s="38"/>
      <c r="D244" s="38"/>
      <c r="E244" s="38"/>
      <c r="F244" s="38"/>
      <c r="G244" s="38"/>
      <c r="H244" s="38"/>
    </row>
    <row r="245" ht="14.25" customHeight="1">
      <c r="A245" s="38"/>
      <c r="B245" s="38"/>
      <c r="C245" s="38"/>
      <c r="D245" s="38"/>
      <c r="E245" s="38"/>
      <c r="F245" s="38"/>
      <c r="G245" s="38"/>
      <c r="H245" s="38"/>
    </row>
    <row r="246" ht="14.25" customHeight="1">
      <c r="A246" s="38"/>
      <c r="B246" s="38"/>
      <c r="C246" s="38"/>
      <c r="D246" s="38"/>
      <c r="E246" s="38"/>
      <c r="F246" s="38"/>
      <c r="G246" s="38"/>
      <c r="H246" s="38"/>
    </row>
    <row r="247" ht="14.25" customHeight="1">
      <c r="A247" s="38"/>
      <c r="B247" s="38"/>
      <c r="C247" s="38"/>
      <c r="D247" s="38"/>
      <c r="E247" s="38"/>
      <c r="F247" s="38"/>
      <c r="G247" s="38"/>
      <c r="H247" s="38"/>
    </row>
    <row r="248" ht="14.25" customHeight="1">
      <c r="A248" s="38"/>
      <c r="B248" s="38"/>
      <c r="C248" s="38"/>
      <c r="D248" s="38"/>
      <c r="E248" s="38"/>
      <c r="F248" s="38"/>
      <c r="G248" s="38"/>
      <c r="H248" s="38"/>
    </row>
    <row r="249" ht="14.25" customHeight="1">
      <c r="A249" s="38"/>
      <c r="B249" s="38"/>
      <c r="C249" s="38"/>
      <c r="D249" s="38"/>
      <c r="E249" s="38"/>
      <c r="F249" s="38"/>
      <c r="G249" s="38"/>
      <c r="H249" s="38"/>
    </row>
    <row r="250" ht="14.25" customHeight="1">
      <c r="A250" s="38"/>
      <c r="B250" s="38"/>
      <c r="C250" s="38"/>
      <c r="D250" s="38"/>
      <c r="E250" s="38"/>
      <c r="F250" s="38"/>
      <c r="G250" s="38"/>
      <c r="H250" s="38"/>
    </row>
    <row r="251" ht="14.25" customHeight="1">
      <c r="A251" s="38"/>
      <c r="B251" s="38"/>
      <c r="C251" s="38"/>
      <c r="D251" s="38"/>
      <c r="E251" s="38"/>
      <c r="F251" s="38"/>
      <c r="G251" s="38"/>
      <c r="H251" s="38"/>
    </row>
    <row r="252" ht="14.25" customHeight="1">
      <c r="A252" s="38"/>
      <c r="B252" s="38"/>
      <c r="C252" s="38"/>
      <c r="D252" s="38"/>
      <c r="E252" s="38"/>
      <c r="F252" s="38"/>
      <c r="G252" s="38"/>
      <c r="H252" s="38"/>
    </row>
    <row r="253" ht="14.25" customHeight="1">
      <c r="A253" s="38"/>
      <c r="B253" s="38"/>
      <c r="C253" s="38"/>
      <c r="D253" s="38"/>
      <c r="E253" s="38"/>
      <c r="F253" s="38"/>
      <c r="G253" s="38"/>
      <c r="H253" s="38"/>
    </row>
    <row r="254" ht="14.25" customHeight="1">
      <c r="A254" s="38"/>
      <c r="B254" s="38"/>
      <c r="C254" s="38"/>
      <c r="D254" s="38"/>
      <c r="E254" s="38"/>
      <c r="F254" s="38"/>
      <c r="G254" s="38"/>
      <c r="H254" s="38"/>
    </row>
    <row r="255" ht="14.25" customHeight="1">
      <c r="A255" s="38"/>
      <c r="B255" s="38"/>
      <c r="C255" s="38"/>
      <c r="D255" s="38"/>
      <c r="E255" s="38"/>
      <c r="F255" s="38"/>
      <c r="G255" s="38"/>
      <c r="H255" s="38"/>
    </row>
    <row r="256" ht="14.25" customHeight="1">
      <c r="A256" s="38"/>
      <c r="B256" s="38"/>
      <c r="C256" s="38"/>
      <c r="D256" s="38"/>
      <c r="E256" s="38"/>
      <c r="F256" s="38"/>
      <c r="G256" s="38"/>
      <c r="H256" s="38"/>
    </row>
    <row r="257" ht="14.25" customHeight="1">
      <c r="A257" s="38"/>
      <c r="B257" s="38"/>
      <c r="C257" s="38"/>
      <c r="D257" s="38"/>
      <c r="E257" s="38"/>
      <c r="F257" s="38"/>
      <c r="G257" s="38"/>
      <c r="H257" s="38"/>
    </row>
    <row r="258" ht="14.25" customHeight="1">
      <c r="A258" s="38"/>
      <c r="B258" s="38"/>
      <c r="C258" s="38"/>
      <c r="D258" s="38"/>
      <c r="E258" s="38"/>
      <c r="F258" s="38"/>
      <c r="G258" s="38"/>
      <c r="H258" s="38"/>
    </row>
    <row r="259" ht="14.25" customHeight="1">
      <c r="A259" s="38"/>
      <c r="B259" s="38"/>
      <c r="C259" s="38"/>
      <c r="D259" s="38"/>
      <c r="E259" s="38"/>
      <c r="F259" s="38"/>
      <c r="G259" s="38"/>
      <c r="H259" s="38"/>
    </row>
    <row r="260" ht="14.25" customHeight="1">
      <c r="A260" s="38"/>
      <c r="B260" s="38"/>
      <c r="C260" s="38"/>
      <c r="D260" s="38"/>
      <c r="E260" s="38"/>
      <c r="F260" s="38"/>
      <c r="G260" s="38"/>
      <c r="H260" s="38"/>
    </row>
    <row r="261" ht="14.25" customHeight="1">
      <c r="A261" s="38"/>
      <c r="B261" s="38"/>
      <c r="C261" s="38"/>
      <c r="D261" s="38"/>
      <c r="E261" s="38"/>
      <c r="F261" s="38"/>
      <c r="G261" s="38"/>
      <c r="H261" s="38"/>
    </row>
    <row r="262" ht="14.25" customHeight="1">
      <c r="A262" s="38"/>
      <c r="B262" s="38"/>
      <c r="C262" s="38"/>
      <c r="D262" s="38"/>
      <c r="E262" s="38"/>
      <c r="F262" s="38"/>
      <c r="G262" s="38"/>
      <c r="H262" s="38"/>
    </row>
    <row r="263" ht="14.25" customHeight="1">
      <c r="A263" s="38"/>
      <c r="B263" s="38"/>
      <c r="C263" s="38"/>
      <c r="D263" s="38"/>
      <c r="E263" s="38"/>
      <c r="F263" s="38"/>
      <c r="G263" s="38"/>
      <c r="H263" s="38"/>
    </row>
    <row r="264" ht="14.25" customHeight="1">
      <c r="A264" s="38"/>
      <c r="B264" s="38"/>
      <c r="C264" s="38"/>
      <c r="D264" s="38"/>
      <c r="E264" s="38"/>
      <c r="F264" s="38"/>
      <c r="G264" s="38"/>
      <c r="H264" s="38"/>
    </row>
    <row r="265" ht="14.25" customHeight="1">
      <c r="A265" s="38"/>
      <c r="B265" s="38"/>
      <c r="C265" s="38"/>
      <c r="D265" s="38"/>
      <c r="E265" s="38"/>
      <c r="F265" s="38"/>
      <c r="G265" s="38"/>
      <c r="H265" s="38"/>
    </row>
    <row r="266" ht="14.25" customHeight="1">
      <c r="A266" s="38"/>
      <c r="B266" s="38"/>
      <c r="C266" s="38"/>
      <c r="D266" s="38"/>
      <c r="E266" s="38"/>
      <c r="F266" s="38"/>
      <c r="G266" s="38"/>
      <c r="H266" s="38"/>
    </row>
    <row r="267" ht="14.25" customHeight="1">
      <c r="A267" s="38"/>
      <c r="B267" s="38"/>
      <c r="C267" s="38"/>
      <c r="D267" s="38"/>
      <c r="E267" s="38"/>
      <c r="F267" s="38"/>
      <c r="G267" s="38"/>
      <c r="H267" s="38"/>
    </row>
    <row r="268" ht="14.25" customHeight="1">
      <c r="A268" s="38"/>
      <c r="B268" s="38"/>
      <c r="C268" s="38"/>
      <c r="D268" s="38"/>
      <c r="E268" s="38"/>
      <c r="F268" s="38"/>
      <c r="G268" s="38"/>
      <c r="H268" s="38"/>
    </row>
    <row r="269" ht="14.25" customHeight="1">
      <c r="A269" s="38"/>
      <c r="B269" s="38"/>
      <c r="C269" s="38"/>
      <c r="D269" s="38"/>
      <c r="E269" s="38"/>
      <c r="F269" s="38"/>
      <c r="G269" s="38"/>
      <c r="H269" s="38"/>
    </row>
    <row r="270" ht="14.25" customHeight="1">
      <c r="A270" s="38"/>
      <c r="B270" s="38"/>
      <c r="C270" s="38"/>
      <c r="D270" s="38"/>
      <c r="E270" s="38"/>
      <c r="F270" s="38"/>
      <c r="G270" s="38"/>
      <c r="H270" s="38"/>
    </row>
    <row r="271" ht="14.25" customHeight="1">
      <c r="A271" s="38"/>
      <c r="B271" s="38"/>
      <c r="C271" s="38"/>
      <c r="D271" s="38"/>
      <c r="E271" s="38"/>
      <c r="F271" s="38"/>
      <c r="G271" s="38"/>
      <c r="H271" s="38"/>
    </row>
    <row r="272" ht="14.25" customHeight="1">
      <c r="A272" s="38"/>
      <c r="B272" s="38"/>
      <c r="C272" s="38"/>
      <c r="D272" s="38"/>
      <c r="E272" s="38"/>
      <c r="F272" s="38"/>
      <c r="G272" s="38"/>
      <c r="H272" s="38"/>
    </row>
    <row r="273" ht="14.25" customHeight="1">
      <c r="A273" s="38"/>
      <c r="B273" s="38"/>
      <c r="C273" s="38"/>
      <c r="D273" s="38"/>
      <c r="E273" s="38"/>
      <c r="F273" s="38"/>
      <c r="G273" s="38"/>
      <c r="H273" s="38"/>
    </row>
    <row r="274" ht="14.25" customHeight="1">
      <c r="A274" s="38"/>
      <c r="B274" s="38"/>
      <c r="C274" s="38"/>
      <c r="D274" s="38"/>
      <c r="E274" s="38"/>
      <c r="F274" s="38"/>
      <c r="G274" s="38"/>
      <c r="H274" s="38"/>
    </row>
    <row r="275" ht="14.25" customHeight="1">
      <c r="A275" s="38"/>
      <c r="B275" s="38"/>
      <c r="C275" s="38"/>
      <c r="D275" s="38"/>
      <c r="E275" s="38"/>
      <c r="F275" s="38"/>
      <c r="G275" s="38"/>
      <c r="H275" s="38"/>
    </row>
    <row r="276" ht="14.25" customHeight="1">
      <c r="A276" s="38"/>
      <c r="B276" s="38"/>
      <c r="C276" s="38"/>
      <c r="D276" s="38"/>
      <c r="E276" s="38"/>
      <c r="F276" s="38"/>
      <c r="G276" s="38"/>
      <c r="H276" s="38"/>
    </row>
    <row r="277" ht="14.25" customHeight="1">
      <c r="A277" s="38"/>
      <c r="B277" s="38"/>
      <c r="C277" s="38"/>
      <c r="D277" s="38"/>
      <c r="E277" s="38"/>
      <c r="F277" s="38"/>
      <c r="G277" s="38"/>
      <c r="H277" s="38"/>
    </row>
    <row r="278" ht="14.25" customHeight="1">
      <c r="A278" s="38"/>
      <c r="B278" s="38"/>
      <c r="C278" s="38"/>
      <c r="D278" s="38"/>
      <c r="E278" s="38"/>
      <c r="F278" s="38"/>
      <c r="G278" s="38"/>
      <c r="H278" s="38"/>
    </row>
    <row r="279" ht="14.25" customHeight="1">
      <c r="A279" s="38"/>
      <c r="B279" s="38"/>
      <c r="C279" s="38"/>
      <c r="D279" s="38"/>
      <c r="E279" s="38"/>
      <c r="F279" s="38"/>
      <c r="G279" s="38"/>
      <c r="H279" s="38"/>
    </row>
    <row r="280" ht="14.25" customHeight="1">
      <c r="A280" s="38"/>
      <c r="B280" s="38"/>
      <c r="C280" s="38"/>
      <c r="D280" s="38"/>
      <c r="E280" s="38"/>
      <c r="F280" s="38"/>
      <c r="G280" s="38"/>
      <c r="H280" s="38"/>
    </row>
    <row r="281" ht="14.25" customHeight="1">
      <c r="A281" s="38"/>
      <c r="B281" s="38"/>
      <c r="C281" s="38"/>
      <c r="D281" s="38"/>
      <c r="E281" s="38"/>
      <c r="F281" s="38"/>
      <c r="G281" s="38"/>
      <c r="H281" s="38"/>
    </row>
    <row r="282" ht="14.25" customHeight="1">
      <c r="A282" s="38"/>
      <c r="B282" s="38"/>
      <c r="C282" s="38"/>
      <c r="D282" s="38"/>
      <c r="E282" s="38"/>
      <c r="F282" s="38"/>
      <c r="G282" s="38"/>
      <c r="H282" s="38"/>
    </row>
    <row r="283" ht="14.25" customHeight="1">
      <c r="A283" s="38"/>
      <c r="B283" s="38"/>
      <c r="C283" s="38"/>
      <c r="D283" s="38"/>
      <c r="E283" s="38"/>
      <c r="F283" s="38"/>
      <c r="G283" s="38"/>
      <c r="H283" s="38"/>
    </row>
    <row r="284" ht="14.25" customHeight="1">
      <c r="A284" s="38"/>
      <c r="B284" s="38"/>
      <c r="C284" s="38"/>
      <c r="D284" s="38"/>
      <c r="E284" s="38"/>
      <c r="F284" s="38"/>
      <c r="G284" s="38"/>
      <c r="H284" s="38"/>
    </row>
    <row r="285" ht="14.25" customHeight="1">
      <c r="A285" s="38"/>
      <c r="B285" s="38"/>
      <c r="C285" s="38"/>
      <c r="D285" s="38"/>
      <c r="E285" s="38"/>
      <c r="F285" s="38"/>
      <c r="G285" s="38"/>
      <c r="H285" s="38"/>
    </row>
    <row r="286" ht="14.25" customHeight="1">
      <c r="A286" s="38"/>
      <c r="B286" s="38"/>
      <c r="C286" s="38"/>
      <c r="D286" s="38"/>
      <c r="E286" s="38"/>
      <c r="F286" s="38"/>
      <c r="G286" s="38"/>
      <c r="H286" s="38"/>
    </row>
    <row r="287" ht="14.25" customHeight="1">
      <c r="A287" s="38"/>
      <c r="B287" s="38"/>
      <c r="C287" s="38"/>
      <c r="D287" s="38"/>
      <c r="E287" s="38"/>
      <c r="F287" s="38"/>
      <c r="G287" s="38"/>
      <c r="H287" s="38"/>
    </row>
    <row r="288" ht="14.25" customHeight="1">
      <c r="A288" s="38"/>
      <c r="B288" s="38"/>
      <c r="C288" s="38"/>
      <c r="D288" s="38"/>
      <c r="E288" s="38"/>
      <c r="F288" s="38"/>
      <c r="G288" s="38"/>
      <c r="H288" s="38"/>
    </row>
    <row r="289" ht="14.25" customHeight="1">
      <c r="A289" s="38"/>
      <c r="B289" s="38"/>
      <c r="C289" s="38"/>
      <c r="D289" s="38"/>
      <c r="E289" s="38"/>
      <c r="F289" s="38"/>
      <c r="G289" s="38"/>
      <c r="H289" s="38"/>
    </row>
    <row r="290" ht="14.25" customHeight="1">
      <c r="A290" s="38"/>
      <c r="B290" s="38"/>
      <c r="C290" s="38"/>
      <c r="D290" s="38"/>
      <c r="E290" s="38"/>
      <c r="F290" s="38"/>
      <c r="G290" s="38"/>
      <c r="H290" s="38"/>
    </row>
    <row r="291" ht="14.25" customHeight="1">
      <c r="A291" s="38"/>
      <c r="B291" s="38"/>
      <c r="C291" s="38"/>
      <c r="D291" s="38"/>
      <c r="E291" s="38"/>
      <c r="F291" s="38"/>
      <c r="G291" s="38"/>
      <c r="H291" s="38"/>
    </row>
    <row r="292" ht="14.25" customHeight="1">
      <c r="A292" s="38"/>
      <c r="B292" s="38"/>
      <c r="C292" s="38"/>
      <c r="D292" s="38"/>
      <c r="E292" s="38"/>
      <c r="F292" s="38"/>
      <c r="G292" s="38"/>
      <c r="H292" s="38"/>
    </row>
    <row r="293" ht="14.25" customHeight="1">
      <c r="A293" s="38"/>
      <c r="B293" s="38"/>
      <c r="C293" s="38"/>
      <c r="D293" s="38"/>
      <c r="E293" s="38"/>
      <c r="F293" s="38"/>
      <c r="G293" s="38"/>
      <c r="H293" s="38"/>
    </row>
    <row r="294" ht="14.25" customHeight="1">
      <c r="A294" s="38"/>
      <c r="B294" s="38"/>
      <c r="C294" s="38"/>
      <c r="D294" s="38"/>
      <c r="E294" s="38"/>
      <c r="F294" s="38"/>
      <c r="G294" s="38"/>
      <c r="H294" s="38"/>
    </row>
    <row r="295" ht="14.25" customHeight="1">
      <c r="A295" s="38"/>
      <c r="B295" s="38"/>
      <c r="C295" s="38"/>
      <c r="D295" s="38"/>
      <c r="E295" s="38"/>
      <c r="F295" s="38"/>
      <c r="G295" s="38"/>
      <c r="H295" s="38"/>
    </row>
    <row r="296" ht="14.25" customHeight="1">
      <c r="A296" s="38"/>
      <c r="B296" s="38"/>
      <c r="C296" s="38"/>
      <c r="D296" s="38"/>
      <c r="E296" s="38"/>
      <c r="F296" s="38"/>
      <c r="G296" s="38"/>
      <c r="H296" s="38"/>
    </row>
    <row r="297" ht="14.25" customHeight="1">
      <c r="A297" s="38"/>
      <c r="B297" s="38"/>
      <c r="C297" s="38"/>
      <c r="D297" s="38"/>
      <c r="E297" s="38"/>
      <c r="F297" s="38"/>
      <c r="G297" s="38"/>
      <c r="H297" s="38"/>
    </row>
    <row r="298" ht="14.25" customHeight="1">
      <c r="A298" s="38"/>
      <c r="B298" s="38"/>
      <c r="C298" s="38"/>
      <c r="D298" s="38"/>
      <c r="E298" s="38"/>
      <c r="F298" s="38"/>
      <c r="G298" s="38"/>
      <c r="H298" s="38"/>
    </row>
    <row r="299" ht="14.25" customHeight="1">
      <c r="A299" s="38"/>
      <c r="B299" s="38"/>
      <c r="C299" s="38"/>
      <c r="D299" s="38"/>
      <c r="E299" s="38"/>
      <c r="F299" s="38"/>
      <c r="G299" s="38"/>
      <c r="H299" s="38"/>
    </row>
    <row r="300" ht="14.25" customHeight="1">
      <c r="A300" s="38"/>
      <c r="B300" s="38"/>
      <c r="C300" s="38"/>
      <c r="D300" s="38"/>
      <c r="E300" s="38"/>
      <c r="F300" s="38"/>
      <c r="G300" s="38"/>
      <c r="H300" s="38"/>
    </row>
    <row r="301" ht="14.25" customHeight="1">
      <c r="A301" s="38"/>
      <c r="B301" s="38"/>
      <c r="C301" s="38"/>
      <c r="D301" s="38"/>
      <c r="E301" s="38"/>
      <c r="F301" s="38"/>
      <c r="G301" s="38"/>
      <c r="H301" s="38"/>
    </row>
    <row r="302" ht="14.25" customHeight="1">
      <c r="A302" s="38"/>
      <c r="B302" s="38"/>
      <c r="C302" s="38"/>
      <c r="D302" s="38"/>
      <c r="E302" s="38"/>
      <c r="F302" s="38"/>
      <c r="G302" s="38"/>
      <c r="H302" s="38"/>
    </row>
    <row r="303" ht="14.25" customHeight="1">
      <c r="A303" s="38"/>
      <c r="B303" s="38"/>
      <c r="C303" s="38"/>
      <c r="D303" s="38"/>
      <c r="E303" s="38"/>
      <c r="F303" s="38"/>
      <c r="G303" s="38"/>
      <c r="H303" s="38"/>
    </row>
    <row r="304" ht="14.25" customHeight="1">
      <c r="A304" s="38"/>
      <c r="B304" s="38"/>
      <c r="C304" s="38"/>
      <c r="D304" s="38"/>
      <c r="E304" s="38"/>
      <c r="F304" s="38"/>
      <c r="G304" s="38"/>
      <c r="H304" s="38"/>
    </row>
    <row r="305" ht="14.25" customHeight="1">
      <c r="A305" s="38"/>
      <c r="B305" s="38"/>
      <c r="C305" s="38"/>
      <c r="D305" s="38"/>
      <c r="E305" s="38"/>
      <c r="F305" s="38"/>
      <c r="G305" s="38"/>
      <c r="H305" s="38"/>
    </row>
    <row r="306" ht="14.25" customHeight="1">
      <c r="A306" s="38"/>
      <c r="B306" s="38"/>
      <c r="C306" s="38"/>
      <c r="D306" s="38"/>
      <c r="E306" s="38"/>
      <c r="F306" s="38"/>
      <c r="G306" s="38"/>
      <c r="H306" s="38"/>
    </row>
    <row r="307" ht="14.25" customHeight="1">
      <c r="A307" s="38"/>
      <c r="B307" s="38"/>
      <c r="C307" s="38"/>
      <c r="D307" s="38"/>
      <c r="E307" s="38"/>
      <c r="F307" s="38"/>
      <c r="G307" s="38"/>
      <c r="H307" s="38"/>
    </row>
    <row r="308" ht="14.25" customHeight="1">
      <c r="A308" s="38"/>
      <c r="B308" s="38"/>
      <c r="C308" s="38"/>
      <c r="D308" s="38"/>
      <c r="E308" s="38"/>
      <c r="F308" s="38"/>
      <c r="G308" s="38"/>
      <c r="H308" s="38"/>
    </row>
    <row r="309" ht="14.25" customHeight="1">
      <c r="A309" s="38"/>
      <c r="B309" s="38"/>
      <c r="C309" s="38"/>
      <c r="D309" s="38"/>
      <c r="E309" s="38"/>
      <c r="F309" s="38"/>
      <c r="G309" s="38"/>
      <c r="H309" s="38"/>
    </row>
    <row r="310" ht="14.25" customHeight="1">
      <c r="A310" s="38"/>
      <c r="B310" s="38"/>
      <c r="C310" s="38"/>
      <c r="D310" s="38"/>
      <c r="E310" s="38"/>
      <c r="F310" s="38"/>
      <c r="G310" s="38"/>
      <c r="H310" s="38"/>
    </row>
    <row r="311" ht="14.25" customHeight="1">
      <c r="A311" s="38"/>
      <c r="B311" s="38"/>
      <c r="C311" s="38"/>
      <c r="D311" s="38"/>
      <c r="E311" s="38"/>
      <c r="F311" s="38"/>
      <c r="G311" s="38"/>
      <c r="H311" s="38"/>
    </row>
    <row r="312" ht="14.25" customHeight="1">
      <c r="A312" s="38"/>
      <c r="B312" s="38"/>
      <c r="C312" s="38"/>
      <c r="D312" s="38"/>
      <c r="E312" s="38"/>
      <c r="F312" s="38"/>
      <c r="G312" s="38"/>
      <c r="H312" s="38"/>
    </row>
    <row r="313" ht="14.25" customHeight="1">
      <c r="A313" s="38"/>
      <c r="B313" s="38"/>
      <c r="C313" s="38"/>
      <c r="D313" s="38"/>
      <c r="E313" s="38"/>
      <c r="F313" s="38"/>
      <c r="G313" s="38"/>
      <c r="H313" s="38"/>
    </row>
    <row r="314" ht="14.25" customHeight="1">
      <c r="A314" s="38"/>
      <c r="B314" s="38"/>
      <c r="C314" s="38"/>
      <c r="D314" s="38"/>
      <c r="E314" s="38"/>
      <c r="F314" s="38"/>
      <c r="G314" s="38"/>
      <c r="H314" s="38"/>
    </row>
    <row r="315" ht="14.25" customHeight="1">
      <c r="A315" s="38"/>
      <c r="B315" s="38"/>
      <c r="C315" s="38"/>
      <c r="D315" s="38"/>
      <c r="E315" s="38"/>
      <c r="F315" s="38"/>
      <c r="G315" s="38"/>
      <c r="H315" s="38"/>
    </row>
    <row r="316" ht="14.25" customHeight="1">
      <c r="A316" s="38"/>
      <c r="B316" s="38"/>
      <c r="C316" s="38"/>
      <c r="D316" s="38"/>
      <c r="E316" s="38"/>
      <c r="F316" s="38"/>
      <c r="G316" s="38"/>
      <c r="H316" s="38"/>
    </row>
    <row r="317" ht="14.25" customHeight="1">
      <c r="A317" s="38"/>
      <c r="B317" s="38"/>
      <c r="C317" s="38"/>
      <c r="D317" s="38"/>
      <c r="E317" s="38"/>
      <c r="F317" s="38"/>
      <c r="G317" s="38"/>
      <c r="H317" s="38"/>
    </row>
    <row r="318" ht="14.25" customHeight="1">
      <c r="A318" s="38"/>
      <c r="B318" s="38"/>
      <c r="C318" s="38"/>
      <c r="D318" s="38"/>
      <c r="E318" s="38"/>
      <c r="F318" s="38"/>
      <c r="G318" s="38"/>
      <c r="H318" s="38"/>
    </row>
    <row r="319" ht="14.25" customHeight="1">
      <c r="A319" s="38"/>
      <c r="B319" s="38"/>
      <c r="C319" s="38"/>
      <c r="D319" s="38"/>
      <c r="E319" s="38"/>
      <c r="F319" s="38"/>
      <c r="G319" s="38"/>
      <c r="H319" s="38"/>
    </row>
    <row r="320" ht="14.25" customHeight="1">
      <c r="A320" s="38"/>
      <c r="B320" s="38"/>
      <c r="C320" s="38"/>
      <c r="D320" s="38"/>
      <c r="E320" s="38"/>
      <c r="F320" s="38"/>
      <c r="G320" s="38"/>
      <c r="H320" s="38"/>
    </row>
    <row r="321" ht="14.25" customHeight="1">
      <c r="A321" s="38"/>
      <c r="B321" s="38"/>
      <c r="C321" s="38"/>
      <c r="D321" s="38"/>
      <c r="E321" s="38"/>
      <c r="F321" s="38"/>
      <c r="G321" s="38"/>
      <c r="H321" s="38"/>
    </row>
    <row r="322" ht="14.25" customHeight="1">
      <c r="A322" s="38"/>
      <c r="B322" s="38"/>
      <c r="C322" s="38"/>
      <c r="D322" s="38"/>
      <c r="E322" s="38"/>
      <c r="F322" s="38"/>
      <c r="G322" s="38"/>
      <c r="H322" s="38"/>
    </row>
    <row r="323" ht="14.25" customHeight="1">
      <c r="A323" s="38"/>
      <c r="B323" s="38"/>
      <c r="C323" s="38"/>
      <c r="D323" s="38"/>
      <c r="E323" s="38"/>
      <c r="F323" s="38"/>
      <c r="G323" s="38"/>
      <c r="H323" s="38"/>
    </row>
    <row r="324" ht="14.25" customHeight="1">
      <c r="A324" s="38"/>
      <c r="B324" s="38"/>
      <c r="C324" s="38"/>
      <c r="D324" s="38"/>
      <c r="E324" s="38"/>
      <c r="F324" s="38"/>
      <c r="G324" s="38"/>
      <c r="H324" s="38"/>
    </row>
    <row r="325" ht="14.25" customHeight="1">
      <c r="A325" s="38"/>
      <c r="B325" s="38"/>
      <c r="C325" s="38"/>
      <c r="D325" s="38"/>
      <c r="E325" s="38"/>
      <c r="F325" s="38"/>
      <c r="G325" s="38"/>
      <c r="H325" s="38"/>
    </row>
    <row r="326" ht="14.25" customHeight="1">
      <c r="A326" s="38"/>
      <c r="B326" s="38"/>
      <c r="C326" s="38"/>
      <c r="D326" s="38"/>
      <c r="E326" s="38"/>
      <c r="F326" s="38"/>
      <c r="G326" s="38"/>
      <c r="H326" s="38"/>
    </row>
    <row r="327" ht="14.25" customHeight="1">
      <c r="A327" s="38"/>
      <c r="B327" s="38"/>
      <c r="C327" s="38"/>
      <c r="D327" s="38"/>
      <c r="E327" s="38"/>
      <c r="F327" s="38"/>
      <c r="G327" s="38"/>
      <c r="H327" s="38"/>
    </row>
    <row r="328" ht="14.25" customHeight="1">
      <c r="A328" s="38"/>
      <c r="B328" s="38"/>
      <c r="C328" s="38"/>
      <c r="D328" s="38"/>
      <c r="E328" s="38"/>
      <c r="F328" s="38"/>
      <c r="G328" s="38"/>
      <c r="H328" s="38"/>
    </row>
    <row r="329" ht="14.25" customHeight="1">
      <c r="A329" s="38"/>
      <c r="B329" s="38"/>
      <c r="C329" s="38"/>
      <c r="D329" s="38"/>
      <c r="E329" s="38"/>
      <c r="F329" s="38"/>
      <c r="G329" s="38"/>
      <c r="H329" s="38"/>
    </row>
    <row r="330" ht="14.25" customHeight="1">
      <c r="A330" s="38"/>
      <c r="B330" s="38"/>
      <c r="C330" s="38"/>
      <c r="D330" s="38"/>
      <c r="E330" s="38"/>
      <c r="F330" s="38"/>
      <c r="G330" s="38"/>
      <c r="H330" s="38"/>
    </row>
    <row r="331" ht="14.25" customHeight="1">
      <c r="A331" s="38"/>
      <c r="B331" s="38"/>
      <c r="C331" s="38"/>
      <c r="D331" s="38"/>
      <c r="E331" s="38"/>
      <c r="F331" s="38"/>
      <c r="G331" s="38"/>
      <c r="H331" s="38"/>
    </row>
    <row r="332" ht="14.25" customHeight="1">
      <c r="A332" s="38"/>
      <c r="B332" s="38"/>
      <c r="C332" s="38"/>
      <c r="D332" s="38"/>
      <c r="E332" s="38"/>
      <c r="F332" s="38"/>
      <c r="G332" s="38"/>
      <c r="H332" s="38"/>
    </row>
    <row r="333" ht="14.25" customHeight="1">
      <c r="A333" s="38"/>
      <c r="B333" s="38"/>
      <c r="C333" s="38"/>
      <c r="D333" s="38"/>
      <c r="E333" s="38"/>
      <c r="F333" s="38"/>
      <c r="G333" s="38"/>
      <c r="H333" s="38"/>
    </row>
    <row r="334" ht="14.25" customHeight="1">
      <c r="A334" s="38"/>
      <c r="B334" s="38"/>
      <c r="C334" s="38"/>
      <c r="D334" s="38"/>
      <c r="E334" s="38"/>
      <c r="F334" s="38"/>
      <c r="G334" s="38"/>
      <c r="H334" s="38"/>
    </row>
    <row r="335" ht="14.25" customHeight="1">
      <c r="A335" s="38"/>
      <c r="B335" s="38"/>
      <c r="C335" s="38"/>
      <c r="D335" s="38"/>
      <c r="E335" s="38"/>
      <c r="F335" s="38"/>
      <c r="G335" s="38"/>
      <c r="H335" s="38"/>
    </row>
    <row r="336" ht="14.25" customHeight="1">
      <c r="A336" s="38"/>
      <c r="B336" s="38"/>
      <c r="C336" s="38"/>
      <c r="D336" s="38"/>
      <c r="E336" s="38"/>
      <c r="F336" s="38"/>
      <c r="G336" s="38"/>
      <c r="H336" s="38"/>
    </row>
    <row r="337" ht="14.25" customHeight="1">
      <c r="A337" s="38"/>
      <c r="B337" s="38"/>
      <c r="C337" s="38"/>
      <c r="D337" s="38"/>
      <c r="E337" s="38"/>
      <c r="F337" s="38"/>
      <c r="G337" s="38"/>
      <c r="H337" s="38"/>
    </row>
    <row r="338" ht="14.25" customHeight="1">
      <c r="A338" s="38"/>
      <c r="B338" s="38"/>
      <c r="C338" s="38"/>
      <c r="D338" s="38"/>
      <c r="E338" s="38"/>
      <c r="F338" s="38"/>
      <c r="G338" s="38"/>
      <c r="H338" s="38"/>
    </row>
    <row r="339" ht="14.25" customHeight="1">
      <c r="A339" s="38"/>
      <c r="B339" s="38"/>
      <c r="C339" s="38"/>
      <c r="D339" s="38"/>
      <c r="E339" s="38"/>
      <c r="F339" s="38"/>
      <c r="G339" s="38"/>
      <c r="H339" s="38"/>
    </row>
    <row r="340" ht="14.25" customHeight="1">
      <c r="A340" s="38"/>
      <c r="B340" s="38"/>
      <c r="C340" s="38"/>
      <c r="D340" s="38"/>
      <c r="E340" s="38"/>
      <c r="F340" s="38"/>
      <c r="G340" s="38"/>
      <c r="H340" s="38"/>
    </row>
    <row r="341" ht="14.25" customHeight="1">
      <c r="A341" s="38"/>
      <c r="B341" s="38"/>
      <c r="C341" s="38"/>
      <c r="D341" s="38"/>
      <c r="E341" s="38"/>
      <c r="F341" s="38"/>
      <c r="G341" s="38"/>
      <c r="H341" s="38"/>
    </row>
    <row r="342" ht="14.25" customHeight="1">
      <c r="A342" s="38"/>
      <c r="B342" s="38"/>
      <c r="C342" s="38"/>
      <c r="D342" s="38"/>
      <c r="E342" s="38"/>
      <c r="F342" s="38"/>
      <c r="G342" s="38"/>
      <c r="H342" s="38"/>
    </row>
    <row r="343" ht="14.25" customHeight="1">
      <c r="A343" s="38"/>
      <c r="B343" s="38"/>
      <c r="C343" s="38"/>
      <c r="D343" s="38"/>
      <c r="E343" s="38"/>
      <c r="F343" s="38"/>
      <c r="G343" s="38"/>
      <c r="H343" s="38"/>
    </row>
    <row r="344" ht="14.25" customHeight="1">
      <c r="A344" s="38"/>
      <c r="B344" s="38"/>
      <c r="C344" s="38"/>
      <c r="D344" s="38"/>
      <c r="E344" s="38"/>
      <c r="F344" s="38"/>
      <c r="G344" s="38"/>
      <c r="H344" s="38"/>
    </row>
    <row r="345" ht="14.25" customHeight="1">
      <c r="A345" s="38"/>
      <c r="B345" s="38"/>
      <c r="C345" s="38"/>
      <c r="D345" s="38"/>
      <c r="E345" s="38"/>
      <c r="F345" s="38"/>
      <c r="G345" s="38"/>
      <c r="H345" s="38"/>
    </row>
    <row r="346" ht="14.25" customHeight="1">
      <c r="A346" s="38"/>
      <c r="B346" s="38"/>
      <c r="C346" s="38"/>
      <c r="D346" s="38"/>
      <c r="E346" s="38"/>
      <c r="F346" s="38"/>
      <c r="G346" s="38"/>
      <c r="H346" s="38"/>
    </row>
    <row r="347" ht="14.25" customHeight="1">
      <c r="A347" s="38"/>
      <c r="B347" s="38"/>
      <c r="C347" s="38"/>
      <c r="D347" s="38"/>
      <c r="E347" s="38"/>
      <c r="F347" s="38"/>
      <c r="G347" s="38"/>
      <c r="H347" s="38"/>
    </row>
    <row r="348" ht="14.25" customHeight="1">
      <c r="A348" s="38"/>
      <c r="B348" s="38"/>
      <c r="C348" s="38"/>
      <c r="D348" s="38"/>
      <c r="E348" s="38"/>
      <c r="F348" s="38"/>
      <c r="G348" s="38"/>
      <c r="H348" s="38"/>
    </row>
    <row r="349" ht="14.25" customHeight="1">
      <c r="A349" s="38"/>
      <c r="B349" s="38"/>
      <c r="C349" s="38"/>
      <c r="D349" s="38"/>
      <c r="E349" s="38"/>
      <c r="F349" s="38"/>
      <c r="G349" s="38"/>
      <c r="H349" s="38"/>
    </row>
    <row r="350" ht="14.25" customHeight="1">
      <c r="A350" s="38"/>
      <c r="B350" s="38"/>
      <c r="C350" s="38"/>
      <c r="D350" s="38"/>
      <c r="E350" s="38"/>
      <c r="F350" s="38"/>
      <c r="G350" s="38"/>
      <c r="H350" s="38"/>
    </row>
    <row r="351" ht="14.25" customHeight="1">
      <c r="A351" s="38"/>
      <c r="B351" s="38"/>
      <c r="C351" s="38"/>
      <c r="D351" s="38"/>
      <c r="E351" s="38"/>
      <c r="F351" s="38"/>
      <c r="G351" s="38"/>
      <c r="H351" s="38"/>
    </row>
    <row r="352" ht="14.25" customHeight="1">
      <c r="A352" s="38"/>
      <c r="B352" s="38"/>
      <c r="C352" s="38"/>
      <c r="D352" s="38"/>
      <c r="E352" s="38"/>
      <c r="F352" s="38"/>
      <c r="G352" s="38"/>
      <c r="H352" s="38"/>
    </row>
    <row r="353" ht="14.25" customHeight="1">
      <c r="A353" s="38"/>
      <c r="B353" s="38"/>
      <c r="C353" s="38"/>
      <c r="D353" s="38"/>
      <c r="E353" s="38"/>
      <c r="F353" s="38"/>
      <c r="G353" s="38"/>
      <c r="H353" s="38"/>
    </row>
    <row r="354" ht="14.25" customHeight="1">
      <c r="A354" s="38"/>
      <c r="B354" s="38"/>
      <c r="C354" s="38"/>
      <c r="D354" s="38"/>
      <c r="E354" s="38"/>
      <c r="F354" s="38"/>
      <c r="G354" s="38"/>
      <c r="H354" s="38"/>
    </row>
    <row r="355" ht="14.25" customHeight="1">
      <c r="A355" s="38"/>
      <c r="B355" s="38"/>
      <c r="C355" s="38"/>
      <c r="D355" s="38"/>
      <c r="E355" s="38"/>
      <c r="F355" s="38"/>
      <c r="G355" s="38"/>
      <c r="H355" s="38"/>
    </row>
    <row r="356" ht="14.25" customHeight="1">
      <c r="A356" s="38"/>
      <c r="B356" s="38"/>
      <c r="C356" s="38"/>
      <c r="D356" s="38"/>
      <c r="E356" s="38"/>
      <c r="F356" s="38"/>
      <c r="G356" s="38"/>
      <c r="H356" s="38"/>
    </row>
    <row r="357" ht="14.25" customHeight="1">
      <c r="A357" s="38"/>
      <c r="B357" s="38"/>
      <c r="C357" s="38"/>
      <c r="D357" s="38"/>
      <c r="E357" s="38"/>
      <c r="F357" s="38"/>
      <c r="G357" s="38"/>
      <c r="H357" s="38"/>
    </row>
    <row r="358" ht="14.25" customHeight="1">
      <c r="A358" s="38"/>
      <c r="B358" s="38"/>
      <c r="C358" s="38"/>
      <c r="D358" s="38"/>
      <c r="E358" s="38"/>
      <c r="F358" s="38"/>
      <c r="G358" s="38"/>
      <c r="H358" s="38"/>
    </row>
    <row r="359" ht="14.25" customHeight="1">
      <c r="A359" s="38"/>
      <c r="B359" s="38"/>
      <c r="C359" s="38"/>
      <c r="D359" s="38"/>
      <c r="E359" s="38"/>
      <c r="F359" s="38"/>
      <c r="G359" s="38"/>
      <c r="H359" s="38"/>
    </row>
    <row r="360" ht="14.25" customHeight="1">
      <c r="A360" s="38"/>
      <c r="B360" s="38"/>
      <c r="C360" s="38"/>
      <c r="D360" s="38"/>
      <c r="E360" s="38"/>
      <c r="F360" s="38"/>
      <c r="G360" s="38"/>
      <c r="H360" s="38"/>
    </row>
    <row r="361" ht="14.25" customHeight="1">
      <c r="A361" s="38"/>
      <c r="B361" s="38"/>
      <c r="C361" s="38"/>
      <c r="D361" s="38"/>
      <c r="E361" s="38"/>
      <c r="F361" s="38"/>
      <c r="G361" s="38"/>
      <c r="H361" s="38"/>
    </row>
    <row r="362" ht="14.25" customHeight="1">
      <c r="A362" s="38"/>
      <c r="B362" s="38"/>
      <c r="C362" s="38"/>
      <c r="D362" s="38"/>
      <c r="E362" s="38"/>
      <c r="F362" s="38"/>
      <c r="G362" s="38"/>
      <c r="H362" s="38"/>
    </row>
    <row r="363" ht="14.25" customHeight="1">
      <c r="A363" s="38"/>
      <c r="B363" s="38"/>
      <c r="C363" s="38"/>
      <c r="D363" s="38"/>
      <c r="E363" s="38"/>
      <c r="F363" s="38"/>
      <c r="G363" s="38"/>
      <c r="H363" s="38"/>
    </row>
    <row r="364" ht="14.25" customHeight="1">
      <c r="A364" s="38"/>
      <c r="B364" s="38"/>
      <c r="C364" s="38"/>
      <c r="D364" s="38"/>
      <c r="E364" s="38"/>
      <c r="F364" s="38"/>
      <c r="G364" s="38"/>
      <c r="H364" s="38"/>
    </row>
    <row r="365" ht="14.25" customHeight="1">
      <c r="A365" s="38"/>
      <c r="B365" s="38"/>
      <c r="C365" s="38"/>
      <c r="D365" s="38"/>
      <c r="E365" s="38"/>
      <c r="F365" s="38"/>
      <c r="G365" s="38"/>
      <c r="H365" s="38"/>
    </row>
    <row r="366" ht="14.25" customHeight="1">
      <c r="A366" s="38"/>
      <c r="B366" s="38"/>
      <c r="C366" s="38"/>
      <c r="D366" s="38"/>
      <c r="E366" s="38"/>
      <c r="F366" s="38"/>
      <c r="G366" s="38"/>
      <c r="H366" s="38"/>
    </row>
    <row r="367" ht="14.25" customHeight="1">
      <c r="A367" s="38"/>
      <c r="B367" s="38"/>
      <c r="C367" s="38"/>
      <c r="D367" s="38"/>
      <c r="E367" s="38"/>
      <c r="F367" s="38"/>
      <c r="G367" s="38"/>
      <c r="H367" s="38"/>
    </row>
    <row r="368" ht="14.25" customHeight="1">
      <c r="A368" s="38"/>
      <c r="B368" s="38"/>
      <c r="C368" s="38"/>
      <c r="D368" s="38"/>
      <c r="E368" s="38"/>
      <c r="F368" s="38"/>
      <c r="G368" s="38"/>
      <c r="H368" s="38"/>
    </row>
    <row r="369" ht="14.25" customHeight="1">
      <c r="A369" s="38"/>
      <c r="B369" s="38"/>
      <c r="C369" s="38"/>
      <c r="D369" s="38"/>
      <c r="E369" s="38"/>
      <c r="F369" s="38"/>
      <c r="G369" s="38"/>
      <c r="H369" s="38"/>
    </row>
    <row r="370" ht="14.25" customHeight="1">
      <c r="A370" s="38"/>
      <c r="B370" s="38"/>
      <c r="C370" s="38"/>
      <c r="D370" s="38"/>
      <c r="E370" s="38"/>
      <c r="F370" s="38"/>
      <c r="G370" s="38"/>
      <c r="H370" s="38"/>
    </row>
    <row r="371" ht="14.25" customHeight="1">
      <c r="A371" s="38"/>
      <c r="B371" s="38"/>
      <c r="C371" s="38"/>
      <c r="D371" s="38"/>
      <c r="E371" s="38"/>
      <c r="F371" s="38"/>
      <c r="G371" s="38"/>
      <c r="H371" s="38"/>
    </row>
    <row r="372" ht="14.25" customHeight="1">
      <c r="A372" s="38"/>
      <c r="B372" s="38"/>
      <c r="C372" s="38"/>
      <c r="D372" s="38"/>
      <c r="E372" s="38"/>
      <c r="F372" s="38"/>
      <c r="G372" s="38"/>
      <c r="H372" s="38"/>
    </row>
    <row r="373" ht="14.25" customHeight="1">
      <c r="A373" s="38"/>
      <c r="B373" s="38"/>
      <c r="C373" s="38"/>
      <c r="D373" s="38"/>
      <c r="E373" s="38"/>
      <c r="F373" s="38"/>
      <c r="G373" s="38"/>
      <c r="H373" s="38"/>
    </row>
    <row r="374" ht="14.25" customHeight="1">
      <c r="A374" s="38"/>
      <c r="B374" s="38"/>
      <c r="C374" s="38"/>
      <c r="D374" s="38"/>
      <c r="E374" s="38"/>
      <c r="F374" s="38"/>
      <c r="G374" s="38"/>
      <c r="H374" s="38"/>
    </row>
    <row r="375" ht="14.25" customHeight="1">
      <c r="A375" s="38"/>
      <c r="B375" s="38"/>
      <c r="C375" s="38"/>
      <c r="D375" s="38"/>
      <c r="E375" s="38"/>
      <c r="F375" s="38"/>
      <c r="G375" s="38"/>
      <c r="H375" s="38"/>
    </row>
    <row r="376" ht="14.25" customHeight="1">
      <c r="A376" s="38"/>
      <c r="B376" s="38"/>
      <c r="C376" s="38"/>
      <c r="D376" s="38"/>
      <c r="E376" s="38"/>
      <c r="F376" s="38"/>
      <c r="G376" s="38"/>
      <c r="H376" s="38"/>
    </row>
    <row r="377" ht="14.25" customHeight="1">
      <c r="A377" s="38"/>
      <c r="B377" s="38"/>
      <c r="C377" s="38"/>
      <c r="D377" s="38"/>
      <c r="E377" s="38"/>
      <c r="F377" s="38"/>
      <c r="G377" s="38"/>
      <c r="H377" s="38"/>
    </row>
    <row r="378" ht="14.25" customHeight="1">
      <c r="A378" s="38"/>
      <c r="B378" s="38"/>
      <c r="C378" s="38"/>
      <c r="D378" s="38"/>
      <c r="E378" s="38"/>
      <c r="F378" s="38"/>
      <c r="G378" s="38"/>
      <c r="H378" s="38"/>
    </row>
    <row r="379" ht="14.25" customHeight="1">
      <c r="A379" s="38"/>
      <c r="B379" s="38"/>
      <c r="C379" s="38"/>
      <c r="D379" s="38"/>
      <c r="E379" s="38"/>
      <c r="F379" s="38"/>
      <c r="G379" s="38"/>
      <c r="H379" s="38"/>
    </row>
    <row r="380" ht="14.25" customHeight="1">
      <c r="A380" s="38"/>
      <c r="B380" s="38"/>
      <c r="C380" s="38"/>
      <c r="D380" s="38"/>
      <c r="E380" s="38"/>
      <c r="F380" s="38"/>
      <c r="G380" s="38"/>
      <c r="H380" s="38"/>
    </row>
    <row r="381" ht="14.25" customHeight="1">
      <c r="A381" s="38"/>
      <c r="B381" s="38"/>
      <c r="C381" s="38"/>
      <c r="D381" s="38"/>
      <c r="E381" s="38"/>
      <c r="F381" s="38"/>
      <c r="G381" s="38"/>
      <c r="H381" s="38"/>
    </row>
    <row r="382" ht="14.25" customHeight="1">
      <c r="A382" s="38"/>
      <c r="B382" s="38"/>
      <c r="C382" s="38"/>
      <c r="D382" s="38"/>
      <c r="E382" s="38"/>
      <c r="F382" s="38"/>
      <c r="G382" s="38"/>
      <c r="H382" s="38"/>
    </row>
    <row r="383" ht="14.25" customHeight="1">
      <c r="A383" s="38"/>
      <c r="B383" s="38"/>
      <c r="C383" s="38"/>
      <c r="D383" s="38"/>
      <c r="E383" s="38"/>
      <c r="F383" s="38"/>
      <c r="G383" s="38"/>
      <c r="H383" s="38"/>
    </row>
    <row r="384" ht="14.25" customHeight="1">
      <c r="A384" s="38"/>
      <c r="B384" s="38"/>
      <c r="C384" s="38"/>
      <c r="D384" s="38"/>
      <c r="E384" s="38"/>
      <c r="F384" s="38"/>
      <c r="G384" s="38"/>
      <c r="H384" s="38"/>
    </row>
    <row r="385" ht="14.25" customHeight="1">
      <c r="A385" s="38"/>
      <c r="B385" s="38"/>
      <c r="C385" s="38"/>
      <c r="D385" s="38"/>
      <c r="E385" s="38"/>
      <c r="F385" s="38"/>
      <c r="G385" s="38"/>
      <c r="H385" s="38"/>
    </row>
    <row r="386" ht="14.25" customHeight="1">
      <c r="A386" s="38"/>
      <c r="B386" s="38"/>
      <c r="C386" s="38"/>
      <c r="D386" s="38"/>
      <c r="E386" s="38"/>
      <c r="F386" s="38"/>
      <c r="G386" s="38"/>
      <c r="H386" s="38"/>
    </row>
    <row r="387" ht="14.25" customHeight="1">
      <c r="A387" s="38"/>
      <c r="B387" s="38"/>
      <c r="C387" s="38"/>
      <c r="D387" s="38"/>
      <c r="E387" s="38"/>
      <c r="F387" s="38"/>
      <c r="G387" s="38"/>
      <c r="H387" s="38"/>
    </row>
    <row r="388" ht="14.25" customHeight="1">
      <c r="A388" s="38"/>
      <c r="B388" s="38"/>
      <c r="C388" s="38"/>
      <c r="D388" s="38"/>
      <c r="E388" s="38"/>
      <c r="F388" s="38"/>
      <c r="G388" s="38"/>
      <c r="H388" s="38"/>
    </row>
    <row r="389" ht="14.25" customHeight="1">
      <c r="A389" s="38"/>
      <c r="B389" s="38"/>
      <c r="C389" s="38"/>
      <c r="D389" s="38"/>
      <c r="E389" s="38"/>
      <c r="F389" s="38"/>
      <c r="G389" s="38"/>
      <c r="H389" s="38"/>
    </row>
    <row r="390" ht="14.25" customHeight="1">
      <c r="A390" s="38"/>
      <c r="B390" s="38"/>
      <c r="C390" s="38"/>
      <c r="D390" s="38"/>
      <c r="E390" s="38"/>
      <c r="F390" s="38"/>
      <c r="G390" s="38"/>
      <c r="H390" s="38"/>
    </row>
    <row r="391" ht="14.25" customHeight="1">
      <c r="A391" s="38"/>
      <c r="B391" s="38"/>
      <c r="C391" s="38"/>
      <c r="D391" s="38"/>
      <c r="E391" s="38"/>
      <c r="F391" s="38"/>
      <c r="G391" s="38"/>
      <c r="H391" s="38"/>
    </row>
    <row r="392" ht="14.25" customHeight="1">
      <c r="A392" s="38"/>
      <c r="B392" s="38"/>
      <c r="C392" s="38"/>
      <c r="D392" s="38"/>
      <c r="E392" s="38"/>
      <c r="F392" s="38"/>
      <c r="G392" s="38"/>
      <c r="H392" s="38"/>
    </row>
    <row r="393" ht="14.25" customHeight="1">
      <c r="A393" s="38"/>
      <c r="B393" s="38"/>
      <c r="C393" s="38"/>
      <c r="D393" s="38"/>
      <c r="E393" s="38"/>
      <c r="F393" s="38"/>
      <c r="G393" s="38"/>
      <c r="H393" s="38"/>
    </row>
    <row r="394" ht="14.25" customHeight="1">
      <c r="A394" s="38"/>
      <c r="B394" s="38"/>
      <c r="C394" s="38"/>
      <c r="D394" s="38"/>
      <c r="E394" s="38"/>
      <c r="F394" s="38"/>
      <c r="G394" s="38"/>
      <c r="H394" s="38"/>
    </row>
    <row r="395" ht="14.25" customHeight="1">
      <c r="A395" s="38"/>
      <c r="B395" s="38"/>
      <c r="C395" s="38"/>
      <c r="D395" s="38"/>
      <c r="E395" s="38"/>
      <c r="F395" s="38"/>
      <c r="G395" s="38"/>
      <c r="H395" s="38"/>
    </row>
    <row r="396" ht="14.25" customHeight="1">
      <c r="A396" s="38"/>
      <c r="B396" s="38"/>
      <c r="C396" s="38"/>
      <c r="D396" s="38"/>
      <c r="E396" s="38"/>
      <c r="F396" s="38"/>
      <c r="G396" s="38"/>
      <c r="H396" s="38"/>
    </row>
    <row r="397" ht="14.25" customHeight="1">
      <c r="A397" s="38"/>
      <c r="B397" s="38"/>
      <c r="C397" s="38"/>
      <c r="D397" s="38"/>
      <c r="E397" s="38"/>
      <c r="F397" s="38"/>
      <c r="G397" s="38"/>
      <c r="H397" s="38"/>
    </row>
    <row r="398" ht="14.25" customHeight="1">
      <c r="A398" s="38"/>
      <c r="B398" s="38"/>
      <c r="C398" s="38"/>
      <c r="D398" s="38"/>
      <c r="E398" s="38"/>
      <c r="F398" s="38"/>
      <c r="G398" s="38"/>
      <c r="H398" s="38"/>
    </row>
    <row r="399" ht="14.25" customHeight="1">
      <c r="A399" s="38"/>
      <c r="B399" s="38"/>
      <c r="C399" s="38"/>
      <c r="D399" s="38"/>
      <c r="E399" s="38"/>
      <c r="F399" s="38"/>
      <c r="G399" s="38"/>
      <c r="H399" s="38"/>
    </row>
    <row r="400" ht="14.25" customHeight="1">
      <c r="A400" s="38"/>
      <c r="B400" s="38"/>
      <c r="C400" s="38"/>
      <c r="D400" s="38"/>
      <c r="E400" s="38"/>
      <c r="F400" s="38"/>
      <c r="G400" s="38"/>
      <c r="H400" s="38"/>
    </row>
    <row r="401" ht="14.25" customHeight="1">
      <c r="A401" s="38"/>
      <c r="B401" s="38"/>
      <c r="C401" s="38"/>
      <c r="D401" s="38"/>
      <c r="E401" s="38"/>
      <c r="F401" s="38"/>
      <c r="G401" s="38"/>
      <c r="H401" s="38"/>
    </row>
    <row r="402" ht="14.25" customHeight="1">
      <c r="A402" s="38"/>
      <c r="B402" s="38"/>
      <c r="C402" s="38"/>
      <c r="D402" s="38"/>
      <c r="E402" s="38"/>
      <c r="F402" s="38"/>
      <c r="G402" s="38"/>
      <c r="H402" s="38"/>
    </row>
    <row r="403" ht="14.25" customHeight="1">
      <c r="A403" s="38"/>
      <c r="B403" s="38"/>
      <c r="C403" s="38"/>
      <c r="D403" s="38"/>
      <c r="E403" s="38"/>
      <c r="F403" s="38"/>
      <c r="G403" s="38"/>
      <c r="H403" s="38"/>
    </row>
    <row r="404" ht="14.25" customHeight="1">
      <c r="A404" s="38"/>
      <c r="B404" s="38"/>
      <c r="C404" s="38"/>
      <c r="D404" s="38"/>
      <c r="E404" s="38"/>
      <c r="F404" s="38"/>
      <c r="G404" s="38"/>
      <c r="H404" s="38"/>
    </row>
    <row r="405" ht="14.25" customHeight="1">
      <c r="A405" s="38"/>
      <c r="B405" s="38"/>
      <c r="C405" s="38"/>
      <c r="D405" s="38"/>
      <c r="E405" s="38"/>
      <c r="F405" s="38"/>
      <c r="G405" s="38"/>
      <c r="H405" s="38"/>
    </row>
    <row r="406" ht="14.25" customHeight="1">
      <c r="A406" s="38"/>
      <c r="B406" s="38"/>
      <c r="C406" s="38"/>
      <c r="D406" s="38"/>
      <c r="E406" s="38"/>
      <c r="F406" s="38"/>
      <c r="G406" s="38"/>
      <c r="H406" s="38"/>
    </row>
    <row r="407" ht="14.25" customHeight="1">
      <c r="A407" s="38"/>
      <c r="B407" s="38"/>
      <c r="C407" s="38"/>
      <c r="D407" s="38"/>
      <c r="E407" s="38"/>
      <c r="F407" s="38"/>
      <c r="G407" s="38"/>
      <c r="H407" s="38"/>
    </row>
    <row r="408" ht="14.25" customHeight="1">
      <c r="A408" s="38"/>
      <c r="B408" s="38"/>
      <c r="C408" s="38"/>
      <c r="D408" s="38"/>
      <c r="E408" s="38"/>
      <c r="F408" s="38"/>
      <c r="G408" s="38"/>
      <c r="H408" s="38"/>
    </row>
    <row r="409" ht="14.25" customHeight="1">
      <c r="A409" s="38"/>
      <c r="B409" s="38"/>
      <c r="C409" s="38"/>
      <c r="D409" s="38"/>
      <c r="E409" s="38"/>
      <c r="F409" s="38"/>
      <c r="G409" s="38"/>
      <c r="H409" s="38"/>
    </row>
    <row r="410" ht="14.25" customHeight="1">
      <c r="A410" s="38"/>
      <c r="B410" s="38"/>
      <c r="C410" s="38"/>
      <c r="D410" s="38"/>
      <c r="E410" s="38"/>
      <c r="F410" s="38"/>
      <c r="G410" s="38"/>
      <c r="H410" s="38"/>
    </row>
    <row r="411" ht="14.25" customHeight="1">
      <c r="A411" s="38"/>
      <c r="B411" s="38"/>
      <c r="C411" s="38"/>
      <c r="D411" s="38"/>
      <c r="E411" s="38"/>
      <c r="F411" s="38"/>
      <c r="G411" s="38"/>
      <c r="H411" s="38"/>
    </row>
    <row r="412" ht="14.25" customHeight="1">
      <c r="A412" s="38"/>
      <c r="B412" s="38"/>
      <c r="C412" s="38"/>
      <c r="D412" s="38"/>
      <c r="E412" s="38"/>
      <c r="F412" s="38"/>
      <c r="G412" s="38"/>
      <c r="H412" s="38"/>
    </row>
    <row r="413" ht="14.25" customHeight="1">
      <c r="A413" s="38"/>
      <c r="B413" s="38"/>
      <c r="C413" s="38"/>
      <c r="D413" s="38"/>
      <c r="E413" s="38"/>
      <c r="F413" s="38"/>
      <c r="G413" s="38"/>
      <c r="H413" s="38"/>
    </row>
    <row r="414" ht="14.25" customHeight="1">
      <c r="A414" s="38"/>
      <c r="B414" s="38"/>
      <c r="C414" s="38"/>
      <c r="D414" s="38"/>
      <c r="E414" s="38"/>
      <c r="F414" s="38"/>
      <c r="G414" s="38"/>
      <c r="H414" s="38"/>
    </row>
    <row r="415" ht="14.25" customHeight="1">
      <c r="A415" s="38"/>
      <c r="B415" s="38"/>
      <c r="C415" s="38"/>
      <c r="D415" s="38"/>
      <c r="E415" s="38"/>
      <c r="F415" s="38"/>
      <c r="G415" s="38"/>
      <c r="H415" s="38"/>
    </row>
    <row r="416" ht="14.25" customHeight="1">
      <c r="A416" s="38"/>
      <c r="B416" s="38"/>
      <c r="C416" s="38"/>
      <c r="D416" s="38"/>
      <c r="E416" s="38"/>
      <c r="F416" s="38"/>
      <c r="G416" s="38"/>
      <c r="H416" s="38"/>
    </row>
    <row r="417" ht="14.25" customHeight="1">
      <c r="A417" s="38"/>
      <c r="B417" s="38"/>
      <c r="C417" s="38"/>
      <c r="D417" s="38"/>
      <c r="E417" s="38"/>
      <c r="F417" s="38"/>
      <c r="G417" s="38"/>
      <c r="H417" s="38"/>
    </row>
    <row r="418" ht="14.25" customHeight="1">
      <c r="A418" s="38"/>
      <c r="B418" s="38"/>
      <c r="C418" s="38"/>
      <c r="D418" s="38"/>
      <c r="E418" s="38"/>
      <c r="F418" s="38"/>
      <c r="G418" s="38"/>
      <c r="H418" s="38"/>
    </row>
    <row r="419" ht="14.25" customHeight="1">
      <c r="A419" s="38"/>
      <c r="B419" s="38"/>
      <c r="C419" s="38"/>
      <c r="D419" s="38"/>
      <c r="E419" s="38"/>
      <c r="F419" s="38"/>
      <c r="G419" s="38"/>
      <c r="H419" s="38"/>
    </row>
    <row r="420" ht="14.25" customHeight="1">
      <c r="A420" s="38"/>
      <c r="B420" s="38"/>
      <c r="C420" s="38"/>
      <c r="D420" s="38"/>
      <c r="E420" s="38"/>
      <c r="F420" s="38"/>
      <c r="G420" s="38"/>
      <c r="H420" s="38"/>
    </row>
    <row r="421" ht="14.25" customHeight="1">
      <c r="A421" s="38"/>
      <c r="B421" s="38"/>
      <c r="C421" s="38"/>
      <c r="D421" s="38"/>
      <c r="E421" s="38"/>
      <c r="F421" s="38"/>
      <c r="G421" s="38"/>
      <c r="H421" s="38"/>
    </row>
    <row r="422" ht="14.25" customHeight="1">
      <c r="A422" s="38"/>
      <c r="B422" s="38"/>
      <c r="C422" s="38"/>
      <c r="D422" s="38"/>
      <c r="E422" s="38"/>
      <c r="F422" s="38"/>
      <c r="G422" s="38"/>
      <c r="H422" s="38"/>
    </row>
    <row r="423" ht="14.25" customHeight="1">
      <c r="A423" s="38"/>
      <c r="B423" s="38"/>
      <c r="C423" s="38"/>
      <c r="D423" s="38"/>
      <c r="E423" s="38"/>
      <c r="F423" s="38"/>
      <c r="G423" s="38"/>
      <c r="H423" s="38"/>
    </row>
    <row r="424" ht="14.25" customHeight="1">
      <c r="A424" s="38"/>
      <c r="B424" s="38"/>
      <c r="C424" s="38"/>
      <c r="D424" s="38"/>
      <c r="E424" s="38"/>
      <c r="F424" s="38"/>
      <c r="G424" s="38"/>
      <c r="H424" s="38"/>
    </row>
    <row r="425" ht="14.25" customHeight="1">
      <c r="A425" s="38"/>
      <c r="B425" s="38"/>
      <c r="C425" s="38"/>
      <c r="D425" s="38"/>
      <c r="E425" s="38"/>
      <c r="F425" s="38"/>
      <c r="G425" s="38"/>
      <c r="H425" s="38"/>
    </row>
    <row r="426" ht="14.25" customHeight="1">
      <c r="A426" s="38"/>
      <c r="B426" s="38"/>
      <c r="C426" s="38"/>
      <c r="D426" s="38"/>
      <c r="E426" s="38"/>
      <c r="F426" s="38"/>
      <c r="G426" s="38"/>
      <c r="H426" s="38"/>
    </row>
    <row r="427" ht="14.25" customHeight="1">
      <c r="A427" s="38"/>
      <c r="B427" s="38"/>
      <c r="C427" s="38"/>
      <c r="D427" s="38"/>
      <c r="E427" s="38"/>
      <c r="F427" s="38"/>
      <c r="G427" s="38"/>
      <c r="H427" s="38"/>
    </row>
    <row r="428" ht="14.25" customHeight="1">
      <c r="A428" s="38"/>
      <c r="B428" s="38"/>
      <c r="C428" s="38"/>
      <c r="D428" s="38"/>
      <c r="E428" s="38"/>
      <c r="F428" s="38"/>
      <c r="G428" s="38"/>
      <c r="H428" s="38"/>
    </row>
    <row r="429" ht="14.25" customHeight="1">
      <c r="A429" s="38"/>
      <c r="B429" s="38"/>
      <c r="C429" s="38"/>
      <c r="D429" s="38"/>
      <c r="E429" s="38"/>
      <c r="F429" s="38"/>
      <c r="G429" s="38"/>
      <c r="H429" s="38"/>
    </row>
    <row r="430" ht="14.25" customHeight="1">
      <c r="A430" s="38"/>
      <c r="B430" s="38"/>
      <c r="C430" s="38"/>
      <c r="D430" s="38"/>
      <c r="E430" s="38"/>
      <c r="F430" s="38"/>
      <c r="G430" s="38"/>
      <c r="H430" s="38"/>
    </row>
    <row r="431" ht="14.25" customHeight="1">
      <c r="A431" s="38"/>
      <c r="B431" s="38"/>
      <c r="C431" s="38"/>
      <c r="D431" s="38"/>
      <c r="E431" s="38"/>
      <c r="F431" s="38"/>
      <c r="G431" s="38"/>
      <c r="H431" s="38"/>
    </row>
    <row r="432" ht="14.25" customHeight="1">
      <c r="A432" s="38"/>
      <c r="B432" s="38"/>
      <c r="C432" s="38"/>
      <c r="D432" s="38"/>
      <c r="E432" s="38"/>
      <c r="F432" s="38"/>
      <c r="G432" s="38"/>
      <c r="H432" s="38"/>
    </row>
    <row r="433" ht="14.25" customHeight="1">
      <c r="A433" s="38"/>
      <c r="B433" s="38"/>
      <c r="C433" s="38"/>
      <c r="D433" s="38"/>
      <c r="E433" s="38"/>
      <c r="F433" s="38"/>
      <c r="G433" s="38"/>
      <c r="H433" s="38"/>
    </row>
    <row r="434" ht="14.25" customHeight="1">
      <c r="A434" s="38"/>
      <c r="B434" s="38"/>
      <c r="C434" s="38"/>
      <c r="D434" s="38"/>
      <c r="E434" s="38"/>
      <c r="F434" s="38"/>
      <c r="G434" s="38"/>
      <c r="H434" s="38"/>
    </row>
    <row r="435" ht="14.25" customHeight="1">
      <c r="A435" s="38"/>
      <c r="B435" s="38"/>
      <c r="C435" s="38"/>
      <c r="D435" s="38"/>
      <c r="E435" s="38"/>
      <c r="F435" s="38"/>
      <c r="G435" s="38"/>
      <c r="H435" s="38"/>
    </row>
    <row r="436" ht="14.25" customHeight="1">
      <c r="A436" s="38"/>
      <c r="B436" s="38"/>
      <c r="C436" s="38"/>
      <c r="D436" s="38"/>
      <c r="E436" s="38"/>
      <c r="F436" s="38"/>
      <c r="G436" s="38"/>
      <c r="H436" s="38"/>
    </row>
    <row r="437" ht="14.25" customHeight="1">
      <c r="A437" s="38"/>
      <c r="B437" s="38"/>
      <c r="C437" s="38"/>
      <c r="D437" s="38"/>
      <c r="E437" s="38"/>
      <c r="F437" s="38"/>
      <c r="G437" s="38"/>
      <c r="H437" s="38"/>
    </row>
    <row r="438" ht="14.25" customHeight="1">
      <c r="A438" s="38"/>
      <c r="B438" s="38"/>
      <c r="C438" s="38"/>
      <c r="D438" s="38"/>
      <c r="E438" s="38"/>
      <c r="F438" s="38"/>
      <c r="G438" s="38"/>
      <c r="H438" s="38"/>
    </row>
    <row r="439" ht="14.25" customHeight="1">
      <c r="A439" s="38"/>
      <c r="B439" s="38"/>
      <c r="C439" s="38"/>
      <c r="D439" s="38"/>
      <c r="E439" s="38"/>
      <c r="F439" s="38"/>
      <c r="G439" s="38"/>
      <c r="H439" s="38"/>
    </row>
    <row r="440" ht="14.25" customHeight="1">
      <c r="A440" s="38"/>
      <c r="B440" s="38"/>
      <c r="C440" s="38"/>
      <c r="D440" s="38"/>
      <c r="E440" s="38"/>
      <c r="F440" s="38"/>
      <c r="G440" s="38"/>
      <c r="H440" s="38"/>
    </row>
    <row r="441" ht="14.25" customHeight="1">
      <c r="A441" s="38"/>
      <c r="B441" s="38"/>
      <c r="C441" s="38"/>
      <c r="D441" s="38"/>
      <c r="E441" s="38"/>
      <c r="F441" s="38"/>
      <c r="G441" s="38"/>
      <c r="H441" s="38"/>
    </row>
    <row r="442" ht="14.25" customHeight="1">
      <c r="A442" s="38"/>
      <c r="B442" s="38"/>
      <c r="C442" s="38"/>
      <c r="D442" s="38"/>
      <c r="E442" s="38"/>
      <c r="F442" s="38"/>
      <c r="G442" s="38"/>
      <c r="H442" s="38"/>
    </row>
    <row r="443" ht="14.25" customHeight="1">
      <c r="A443" s="38"/>
      <c r="B443" s="38"/>
      <c r="C443" s="38"/>
      <c r="D443" s="38"/>
      <c r="E443" s="38"/>
      <c r="F443" s="38"/>
      <c r="G443" s="38"/>
      <c r="H443" s="38"/>
    </row>
    <row r="444" ht="14.25" customHeight="1">
      <c r="A444" s="38"/>
      <c r="B444" s="38"/>
      <c r="C444" s="38"/>
      <c r="D444" s="38"/>
      <c r="E444" s="38"/>
      <c r="F444" s="38"/>
      <c r="G444" s="38"/>
      <c r="H444" s="38"/>
    </row>
    <row r="445" ht="14.25" customHeight="1">
      <c r="A445" s="38"/>
      <c r="B445" s="38"/>
      <c r="C445" s="38"/>
      <c r="D445" s="38"/>
      <c r="E445" s="38"/>
      <c r="F445" s="38"/>
      <c r="G445" s="38"/>
      <c r="H445" s="38"/>
    </row>
    <row r="446" ht="14.25" customHeight="1">
      <c r="A446" s="38"/>
      <c r="B446" s="38"/>
      <c r="C446" s="38"/>
      <c r="D446" s="38"/>
      <c r="E446" s="38"/>
      <c r="F446" s="38"/>
      <c r="G446" s="38"/>
      <c r="H446" s="38"/>
    </row>
    <row r="447" ht="14.25" customHeight="1">
      <c r="A447" s="38"/>
      <c r="B447" s="38"/>
      <c r="C447" s="38"/>
      <c r="D447" s="38"/>
      <c r="E447" s="38"/>
      <c r="F447" s="38"/>
      <c r="G447" s="38"/>
      <c r="H447" s="38"/>
    </row>
    <row r="448" ht="14.25" customHeight="1">
      <c r="A448" s="38"/>
      <c r="B448" s="38"/>
      <c r="C448" s="38"/>
      <c r="D448" s="38"/>
      <c r="E448" s="38"/>
      <c r="F448" s="38"/>
      <c r="G448" s="38"/>
      <c r="H448" s="38"/>
    </row>
    <row r="449" ht="14.25" customHeight="1">
      <c r="A449" s="38"/>
      <c r="B449" s="38"/>
      <c r="C449" s="38"/>
      <c r="D449" s="38"/>
      <c r="E449" s="38"/>
      <c r="F449" s="38"/>
      <c r="G449" s="38"/>
      <c r="H449" s="38"/>
    </row>
    <row r="450" ht="14.25" customHeight="1">
      <c r="A450" s="38"/>
      <c r="B450" s="38"/>
      <c r="C450" s="38"/>
      <c r="D450" s="38"/>
      <c r="E450" s="38"/>
      <c r="F450" s="38"/>
      <c r="G450" s="38"/>
      <c r="H450" s="38"/>
    </row>
    <row r="451" ht="14.25" customHeight="1">
      <c r="A451" s="38"/>
      <c r="B451" s="38"/>
      <c r="C451" s="38"/>
      <c r="D451" s="38"/>
      <c r="E451" s="38"/>
      <c r="F451" s="38"/>
      <c r="G451" s="38"/>
      <c r="H451" s="38"/>
    </row>
    <row r="452" ht="14.25" customHeight="1">
      <c r="A452" s="38"/>
      <c r="B452" s="38"/>
      <c r="C452" s="38"/>
      <c r="D452" s="38"/>
      <c r="E452" s="38"/>
      <c r="F452" s="38"/>
      <c r="G452" s="38"/>
      <c r="H452" s="38"/>
    </row>
    <row r="453" ht="14.25" customHeight="1">
      <c r="A453" s="38"/>
      <c r="B453" s="38"/>
      <c r="C453" s="38"/>
      <c r="D453" s="38"/>
      <c r="E453" s="38"/>
      <c r="F453" s="38"/>
      <c r="G453" s="38"/>
      <c r="H453" s="38"/>
    </row>
    <row r="454" ht="14.25" customHeight="1">
      <c r="A454" s="38"/>
      <c r="B454" s="38"/>
      <c r="C454" s="38"/>
      <c r="D454" s="38"/>
      <c r="E454" s="38"/>
      <c r="F454" s="38"/>
      <c r="G454" s="38"/>
      <c r="H454" s="38"/>
    </row>
    <row r="455" ht="14.25" customHeight="1">
      <c r="A455" s="38"/>
      <c r="B455" s="38"/>
      <c r="C455" s="38"/>
      <c r="D455" s="38"/>
      <c r="E455" s="38"/>
      <c r="F455" s="38"/>
      <c r="G455" s="38"/>
      <c r="H455" s="38"/>
    </row>
    <row r="456" ht="14.25" customHeight="1">
      <c r="A456" s="38"/>
      <c r="B456" s="38"/>
      <c r="C456" s="38"/>
      <c r="D456" s="38"/>
      <c r="E456" s="38"/>
      <c r="F456" s="38"/>
      <c r="G456" s="38"/>
      <c r="H456" s="38"/>
    </row>
    <row r="457" ht="14.25" customHeight="1">
      <c r="A457" s="38"/>
      <c r="B457" s="38"/>
      <c r="C457" s="38"/>
      <c r="D457" s="38"/>
      <c r="E457" s="38"/>
      <c r="F457" s="38"/>
      <c r="G457" s="38"/>
      <c r="H457" s="38"/>
    </row>
    <row r="458" ht="14.25" customHeight="1">
      <c r="A458" s="38"/>
      <c r="B458" s="38"/>
      <c r="C458" s="38"/>
      <c r="D458" s="38"/>
      <c r="E458" s="38"/>
      <c r="F458" s="38"/>
      <c r="G458" s="38"/>
      <c r="H458" s="38"/>
    </row>
    <row r="459" ht="14.25" customHeight="1">
      <c r="A459" s="38"/>
      <c r="B459" s="38"/>
      <c r="C459" s="38"/>
      <c r="D459" s="38"/>
      <c r="E459" s="38"/>
      <c r="F459" s="38"/>
      <c r="G459" s="38"/>
      <c r="H459" s="38"/>
    </row>
    <row r="460" ht="14.25" customHeight="1">
      <c r="A460" s="38"/>
      <c r="B460" s="38"/>
      <c r="C460" s="38"/>
      <c r="D460" s="38"/>
      <c r="E460" s="38"/>
      <c r="F460" s="38"/>
      <c r="G460" s="38"/>
      <c r="H460" s="38"/>
    </row>
    <row r="461" ht="14.25" customHeight="1">
      <c r="A461" s="38"/>
      <c r="B461" s="38"/>
      <c r="C461" s="38"/>
      <c r="D461" s="38"/>
      <c r="E461" s="38"/>
      <c r="F461" s="38"/>
      <c r="G461" s="38"/>
      <c r="H461" s="38"/>
    </row>
    <row r="462" ht="14.25" customHeight="1">
      <c r="A462" s="38"/>
      <c r="B462" s="38"/>
      <c r="C462" s="38"/>
      <c r="D462" s="38"/>
      <c r="E462" s="38"/>
      <c r="F462" s="38"/>
      <c r="G462" s="38"/>
      <c r="H462" s="38"/>
    </row>
    <row r="463" ht="14.25" customHeight="1">
      <c r="A463" s="38"/>
      <c r="B463" s="38"/>
      <c r="C463" s="38"/>
      <c r="D463" s="38"/>
      <c r="E463" s="38"/>
      <c r="F463" s="38"/>
      <c r="G463" s="38"/>
      <c r="H463" s="38"/>
    </row>
    <row r="464" ht="14.25" customHeight="1">
      <c r="A464" s="38"/>
      <c r="B464" s="38"/>
      <c r="C464" s="38"/>
      <c r="D464" s="38"/>
      <c r="E464" s="38"/>
      <c r="F464" s="38"/>
      <c r="G464" s="38"/>
      <c r="H464" s="38"/>
    </row>
    <row r="465" ht="14.25" customHeight="1">
      <c r="A465" s="38"/>
      <c r="B465" s="38"/>
      <c r="C465" s="38"/>
      <c r="D465" s="38"/>
      <c r="E465" s="38"/>
      <c r="F465" s="38"/>
      <c r="G465" s="38"/>
      <c r="H465" s="38"/>
    </row>
    <row r="466" ht="14.25" customHeight="1">
      <c r="A466" s="38"/>
      <c r="B466" s="38"/>
      <c r="C466" s="38"/>
      <c r="D466" s="38"/>
      <c r="E466" s="38"/>
      <c r="F466" s="38"/>
      <c r="G466" s="38"/>
      <c r="H466" s="38"/>
    </row>
    <row r="467" ht="14.25" customHeight="1">
      <c r="A467" s="38"/>
      <c r="B467" s="38"/>
      <c r="C467" s="38"/>
      <c r="D467" s="38"/>
      <c r="E467" s="38"/>
      <c r="F467" s="38"/>
      <c r="G467" s="38"/>
      <c r="H467" s="38"/>
    </row>
    <row r="468" ht="14.25" customHeight="1">
      <c r="A468" s="38"/>
      <c r="B468" s="38"/>
      <c r="C468" s="38"/>
      <c r="D468" s="38"/>
      <c r="E468" s="38"/>
      <c r="F468" s="38"/>
      <c r="G468" s="38"/>
      <c r="H468" s="38"/>
    </row>
    <row r="469" ht="14.25" customHeight="1">
      <c r="A469" s="38"/>
      <c r="B469" s="38"/>
      <c r="C469" s="38"/>
      <c r="D469" s="38"/>
      <c r="E469" s="38"/>
      <c r="F469" s="38"/>
      <c r="G469" s="38"/>
      <c r="H469" s="38"/>
    </row>
    <row r="470" ht="14.25" customHeight="1">
      <c r="A470" s="38"/>
      <c r="B470" s="38"/>
      <c r="C470" s="38"/>
      <c r="D470" s="38"/>
      <c r="E470" s="38"/>
      <c r="F470" s="38"/>
      <c r="G470" s="38"/>
      <c r="H470" s="38"/>
    </row>
    <row r="471" ht="14.25" customHeight="1">
      <c r="A471" s="38"/>
      <c r="B471" s="38"/>
      <c r="C471" s="38"/>
      <c r="D471" s="38"/>
      <c r="E471" s="38"/>
      <c r="F471" s="38"/>
      <c r="G471" s="38"/>
      <c r="H471" s="38"/>
    </row>
    <row r="472" ht="14.25" customHeight="1">
      <c r="A472" s="38"/>
      <c r="B472" s="38"/>
      <c r="C472" s="38"/>
      <c r="D472" s="38"/>
      <c r="E472" s="38"/>
      <c r="F472" s="38"/>
      <c r="G472" s="38"/>
      <c r="H472" s="38"/>
    </row>
    <row r="473" ht="14.25" customHeight="1">
      <c r="A473" s="38"/>
      <c r="B473" s="38"/>
      <c r="C473" s="38"/>
      <c r="D473" s="38"/>
      <c r="E473" s="38"/>
      <c r="F473" s="38"/>
      <c r="G473" s="38"/>
      <c r="H473" s="38"/>
    </row>
    <row r="474" ht="14.25" customHeight="1">
      <c r="A474" s="38"/>
      <c r="B474" s="38"/>
      <c r="C474" s="38"/>
      <c r="D474" s="38"/>
      <c r="E474" s="38"/>
      <c r="F474" s="38"/>
      <c r="G474" s="38"/>
      <c r="H474" s="38"/>
    </row>
    <row r="475" ht="14.25" customHeight="1">
      <c r="A475" s="38"/>
      <c r="B475" s="38"/>
      <c r="C475" s="38"/>
      <c r="D475" s="38"/>
      <c r="E475" s="38"/>
      <c r="F475" s="38"/>
      <c r="G475" s="38"/>
      <c r="H475" s="38"/>
    </row>
    <row r="476" ht="14.25" customHeight="1">
      <c r="A476" s="38"/>
      <c r="B476" s="38"/>
      <c r="C476" s="38"/>
      <c r="D476" s="38"/>
      <c r="E476" s="38"/>
      <c r="F476" s="38"/>
      <c r="G476" s="38"/>
      <c r="H476" s="38"/>
    </row>
    <row r="477" ht="14.25" customHeight="1">
      <c r="A477" s="38"/>
      <c r="B477" s="38"/>
      <c r="C477" s="38"/>
      <c r="D477" s="38"/>
      <c r="E477" s="38"/>
      <c r="F477" s="38"/>
      <c r="G477" s="38"/>
      <c r="H477" s="38"/>
    </row>
    <row r="478" ht="14.25" customHeight="1">
      <c r="A478" s="38"/>
      <c r="B478" s="38"/>
      <c r="C478" s="38"/>
      <c r="D478" s="38"/>
      <c r="E478" s="38"/>
      <c r="F478" s="38"/>
      <c r="G478" s="38"/>
      <c r="H478" s="38"/>
    </row>
    <row r="479" ht="14.25" customHeight="1">
      <c r="A479" s="38"/>
      <c r="B479" s="38"/>
      <c r="C479" s="38"/>
      <c r="D479" s="38"/>
      <c r="E479" s="38"/>
      <c r="F479" s="38"/>
      <c r="G479" s="38"/>
      <c r="H479" s="38"/>
    </row>
    <row r="480" ht="14.25" customHeight="1">
      <c r="A480" s="38"/>
      <c r="B480" s="38"/>
      <c r="C480" s="38"/>
      <c r="D480" s="38"/>
      <c r="E480" s="38"/>
      <c r="F480" s="38"/>
      <c r="G480" s="38"/>
      <c r="H480" s="38"/>
    </row>
    <row r="481" ht="14.25" customHeight="1">
      <c r="A481" s="38"/>
      <c r="B481" s="38"/>
      <c r="C481" s="38"/>
      <c r="D481" s="38"/>
      <c r="E481" s="38"/>
      <c r="F481" s="38"/>
      <c r="G481" s="38"/>
      <c r="H481" s="38"/>
    </row>
    <row r="482" ht="14.25" customHeight="1">
      <c r="A482" s="38"/>
      <c r="B482" s="38"/>
      <c r="C482" s="38"/>
      <c r="D482" s="38"/>
      <c r="E482" s="38"/>
      <c r="F482" s="38"/>
      <c r="G482" s="38"/>
      <c r="H482" s="38"/>
    </row>
    <row r="483" ht="14.25" customHeight="1">
      <c r="A483" s="38"/>
      <c r="B483" s="38"/>
      <c r="C483" s="38"/>
      <c r="D483" s="38"/>
      <c r="E483" s="38"/>
      <c r="F483" s="38"/>
      <c r="G483" s="38"/>
      <c r="H483" s="38"/>
    </row>
    <row r="484" ht="14.25" customHeight="1">
      <c r="A484" s="38"/>
      <c r="B484" s="38"/>
      <c r="C484" s="38"/>
      <c r="D484" s="38"/>
      <c r="E484" s="38"/>
      <c r="F484" s="38"/>
      <c r="G484" s="38"/>
      <c r="H484" s="38"/>
    </row>
    <row r="485" ht="14.25" customHeight="1">
      <c r="A485" s="38"/>
      <c r="B485" s="38"/>
      <c r="C485" s="38"/>
      <c r="D485" s="38"/>
      <c r="E485" s="38"/>
      <c r="F485" s="38"/>
      <c r="G485" s="38"/>
      <c r="H485" s="38"/>
    </row>
    <row r="486" ht="14.25" customHeight="1">
      <c r="A486" s="38"/>
      <c r="B486" s="38"/>
      <c r="C486" s="38"/>
      <c r="D486" s="38"/>
      <c r="E486" s="38"/>
      <c r="F486" s="38"/>
      <c r="G486" s="38"/>
      <c r="H486" s="38"/>
    </row>
    <row r="487" ht="14.25" customHeight="1">
      <c r="A487" s="38"/>
      <c r="B487" s="38"/>
      <c r="C487" s="38"/>
      <c r="D487" s="38"/>
      <c r="E487" s="38"/>
      <c r="F487" s="38"/>
      <c r="G487" s="38"/>
      <c r="H487" s="38"/>
    </row>
    <row r="488" ht="14.25" customHeight="1">
      <c r="A488" s="38"/>
      <c r="B488" s="38"/>
      <c r="C488" s="38"/>
      <c r="D488" s="38"/>
      <c r="E488" s="38"/>
      <c r="F488" s="38"/>
      <c r="G488" s="38"/>
      <c r="H488" s="38"/>
    </row>
    <row r="489" ht="14.25" customHeight="1">
      <c r="A489" s="38"/>
      <c r="B489" s="38"/>
      <c r="C489" s="38"/>
      <c r="D489" s="38"/>
      <c r="E489" s="38"/>
      <c r="F489" s="38"/>
      <c r="G489" s="38"/>
      <c r="H489" s="38"/>
    </row>
    <row r="490" ht="14.25" customHeight="1">
      <c r="A490" s="38"/>
      <c r="B490" s="38"/>
      <c r="C490" s="38"/>
      <c r="D490" s="38"/>
      <c r="E490" s="38"/>
      <c r="F490" s="38"/>
      <c r="G490" s="38"/>
      <c r="H490" s="38"/>
    </row>
    <row r="491" ht="14.25" customHeight="1">
      <c r="A491" s="38"/>
      <c r="B491" s="38"/>
      <c r="C491" s="38"/>
      <c r="D491" s="38"/>
      <c r="E491" s="38"/>
      <c r="F491" s="38"/>
      <c r="G491" s="38"/>
      <c r="H491" s="38"/>
    </row>
    <row r="492" ht="14.25" customHeight="1">
      <c r="A492" s="38"/>
      <c r="B492" s="38"/>
      <c r="C492" s="38"/>
      <c r="D492" s="38"/>
      <c r="E492" s="38"/>
      <c r="F492" s="38"/>
      <c r="G492" s="38"/>
      <c r="H492" s="38"/>
    </row>
    <row r="493" ht="14.25" customHeight="1">
      <c r="A493" s="38"/>
      <c r="B493" s="38"/>
      <c r="C493" s="38"/>
      <c r="D493" s="38"/>
      <c r="E493" s="38"/>
      <c r="F493" s="38"/>
      <c r="G493" s="38"/>
      <c r="H493" s="38"/>
    </row>
    <row r="494" ht="14.25" customHeight="1">
      <c r="A494" s="38"/>
      <c r="B494" s="38"/>
      <c r="C494" s="38"/>
      <c r="D494" s="38"/>
      <c r="E494" s="38"/>
      <c r="F494" s="38"/>
      <c r="G494" s="38"/>
      <c r="H494" s="38"/>
    </row>
    <row r="495" ht="14.25" customHeight="1">
      <c r="A495" s="38"/>
      <c r="B495" s="38"/>
      <c r="C495" s="38"/>
      <c r="D495" s="38"/>
      <c r="E495" s="38"/>
      <c r="F495" s="38"/>
      <c r="G495" s="38"/>
      <c r="H495" s="38"/>
    </row>
    <row r="496" ht="14.25" customHeight="1">
      <c r="A496" s="38"/>
      <c r="B496" s="38"/>
      <c r="C496" s="38"/>
      <c r="D496" s="38"/>
      <c r="E496" s="38"/>
      <c r="F496" s="38"/>
      <c r="G496" s="38"/>
      <c r="H496" s="38"/>
    </row>
    <row r="497" ht="14.25" customHeight="1">
      <c r="A497" s="38"/>
      <c r="B497" s="38"/>
      <c r="C497" s="38"/>
      <c r="D497" s="38"/>
      <c r="E497" s="38"/>
      <c r="F497" s="38"/>
      <c r="G497" s="38"/>
      <c r="H497" s="38"/>
    </row>
    <row r="498" ht="14.25" customHeight="1">
      <c r="A498" s="38"/>
      <c r="B498" s="38"/>
      <c r="C498" s="38"/>
      <c r="D498" s="38"/>
      <c r="E498" s="38"/>
      <c r="F498" s="38"/>
      <c r="G498" s="38"/>
      <c r="H498" s="38"/>
    </row>
    <row r="499" ht="14.25" customHeight="1">
      <c r="A499" s="38"/>
      <c r="B499" s="38"/>
      <c r="C499" s="38"/>
      <c r="D499" s="38"/>
      <c r="E499" s="38"/>
      <c r="F499" s="38"/>
      <c r="G499" s="38"/>
      <c r="H499" s="38"/>
    </row>
    <row r="500" ht="14.25" customHeight="1">
      <c r="A500" s="38"/>
      <c r="B500" s="38"/>
      <c r="C500" s="38"/>
      <c r="D500" s="38"/>
      <c r="E500" s="38"/>
      <c r="F500" s="38"/>
      <c r="G500" s="38"/>
      <c r="H500" s="38"/>
    </row>
    <row r="501" ht="14.25" customHeight="1">
      <c r="A501" s="38"/>
      <c r="B501" s="38"/>
      <c r="C501" s="38"/>
      <c r="D501" s="38"/>
      <c r="E501" s="38"/>
      <c r="F501" s="38"/>
      <c r="G501" s="38"/>
      <c r="H501" s="38"/>
    </row>
    <row r="502" ht="14.25" customHeight="1">
      <c r="A502" s="38"/>
      <c r="B502" s="38"/>
      <c r="C502" s="38"/>
      <c r="D502" s="38"/>
      <c r="E502" s="38"/>
      <c r="F502" s="38"/>
      <c r="G502" s="38"/>
      <c r="H502" s="38"/>
    </row>
    <row r="503" ht="14.25" customHeight="1">
      <c r="A503" s="38"/>
      <c r="B503" s="38"/>
      <c r="C503" s="38"/>
      <c r="D503" s="38"/>
      <c r="E503" s="38"/>
      <c r="F503" s="38"/>
      <c r="G503" s="38"/>
      <c r="H503" s="38"/>
    </row>
    <row r="504" ht="14.25" customHeight="1">
      <c r="A504" s="38"/>
      <c r="B504" s="38"/>
      <c r="C504" s="38"/>
      <c r="D504" s="38"/>
      <c r="E504" s="38"/>
      <c r="F504" s="38"/>
      <c r="G504" s="38"/>
      <c r="H504" s="38"/>
    </row>
    <row r="505" ht="14.25" customHeight="1">
      <c r="A505" s="38"/>
      <c r="B505" s="38"/>
      <c r="C505" s="38"/>
      <c r="D505" s="38"/>
      <c r="E505" s="38"/>
      <c r="F505" s="38"/>
      <c r="G505" s="38"/>
      <c r="H505" s="38"/>
    </row>
    <row r="506" ht="14.25" customHeight="1">
      <c r="A506" s="38"/>
      <c r="B506" s="38"/>
      <c r="C506" s="38"/>
      <c r="D506" s="38"/>
      <c r="E506" s="38"/>
      <c r="F506" s="38"/>
      <c r="G506" s="38"/>
      <c r="H506" s="38"/>
    </row>
    <row r="507" ht="14.25" customHeight="1">
      <c r="A507" s="38"/>
      <c r="B507" s="38"/>
      <c r="C507" s="38"/>
      <c r="D507" s="38"/>
      <c r="E507" s="38"/>
      <c r="F507" s="38"/>
      <c r="G507" s="38"/>
      <c r="H507" s="38"/>
    </row>
    <row r="508" ht="14.25" customHeight="1">
      <c r="A508" s="38"/>
      <c r="B508" s="38"/>
      <c r="C508" s="38"/>
      <c r="D508" s="38"/>
      <c r="E508" s="38"/>
      <c r="F508" s="38"/>
      <c r="G508" s="38"/>
      <c r="H508" s="38"/>
    </row>
    <row r="509" ht="14.25" customHeight="1">
      <c r="A509" s="38"/>
      <c r="B509" s="38"/>
      <c r="C509" s="38"/>
      <c r="D509" s="38"/>
      <c r="E509" s="38"/>
      <c r="F509" s="38"/>
      <c r="G509" s="38"/>
      <c r="H509" s="38"/>
    </row>
    <row r="510" ht="14.25" customHeight="1">
      <c r="A510" s="38"/>
      <c r="B510" s="38"/>
      <c r="C510" s="38"/>
      <c r="D510" s="38"/>
      <c r="E510" s="38"/>
      <c r="F510" s="38"/>
      <c r="G510" s="38"/>
      <c r="H510" s="38"/>
    </row>
    <row r="511" ht="14.25" customHeight="1">
      <c r="A511" s="38"/>
      <c r="B511" s="38"/>
      <c r="C511" s="38"/>
      <c r="D511" s="38"/>
      <c r="E511" s="38"/>
      <c r="F511" s="38"/>
      <c r="G511" s="38"/>
      <c r="H511" s="38"/>
    </row>
    <row r="512" ht="14.25" customHeight="1">
      <c r="A512" s="38"/>
      <c r="B512" s="38"/>
      <c r="C512" s="38"/>
      <c r="D512" s="38"/>
      <c r="E512" s="38"/>
      <c r="F512" s="38"/>
      <c r="G512" s="38"/>
      <c r="H512" s="38"/>
    </row>
    <row r="513" ht="14.25" customHeight="1">
      <c r="A513" s="38"/>
      <c r="B513" s="38"/>
      <c r="C513" s="38"/>
      <c r="D513" s="38"/>
      <c r="E513" s="38"/>
      <c r="F513" s="38"/>
      <c r="G513" s="38"/>
      <c r="H513" s="38"/>
    </row>
    <row r="514" ht="14.25" customHeight="1">
      <c r="A514" s="38"/>
      <c r="B514" s="38"/>
      <c r="C514" s="38"/>
      <c r="D514" s="38"/>
      <c r="E514" s="38"/>
      <c r="F514" s="38"/>
      <c r="G514" s="38"/>
      <c r="H514" s="38"/>
    </row>
    <row r="515" ht="14.25" customHeight="1">
      <c r="A515" s="38"/>
      <c r="B515" s="38"/>
      <c r="C515" s="38"/>
      <c r="D515" s="38"/>
      <c r="E515" s="38"/>
      <c r="F515" s="38"/>
      <c r="G515" s="38"/>
      <c r="H515" s="38"/>
    </row>
    <row r="516" ht="14.25" customHeight="1">
      <c r="A516" s="38"/>
      <c r="B516" s="38"/>
      <c r="C516" s="38"/>
      <c r="D516" s="38"/>
      <c r="E516" s="38"/>
      <c r="F516" s="38"/>
      <c r="G516" s="38"/>
      <c r="H516" s="38"/>
    </row>
    <row r="517" ht="14.25" customHeight="1">
      <c r="A517" s="38"/>
      <c r="B517" s="38"/>
      <c r="C517" s="38"/>
      <c r="D517" s="38"/>
      <c r="E517" s="38"/>
      <c r="F517" s="38"/>
      <c r="G517" s="38"/>
      <c r="H517" s="38"/>
    </row>
    <row r="518" ht="14.25" customHeight="1">
      <c r="A518" s="38"/>
      <c r="B518" s="38"/>
      <c r="C518" s="38"/>
      <c r="D518" s="38"/>
      <c r="E518" s="38"/>
      <c r="F518" s="38"/>
      <c r="G518" s="38"/>
      <c r="H518" s="38"/>
    </row>
    <row r="519" ht="14.25" customHeight="1">
      <c r="A519" s="38"/>
      <c r="B519" s="38"/>
      <c r="C519" s="38"/>
      <c r="D519" s="38"/>
      <c r="E519" s="38"/>
      <c r="F519" s="38"/>
      <c r="G519" s="38"/>
      <c r="H519" s="38"/>
    </row>
    <row r="520" ht="14.25" customHeight="1">
      <c r="A520" s="38"/>
      <c r="B520" s="38"/>
      <c r="C520" s="38"/>
      <c r="D520" s="38"/>
      <c r="E520" s="38"/>
      <c r="F520" s="38"/>
      <c r="G520" s="38"/>
      <c r="H520" s="38"/>
    </row>
    <row r="521" ht="14.25" customHeight="1">
      <c r="A521" s="38"/>
      <c r="B521" s="38"/>
      <c r="C521" s="38"/>
      <c r="D521" s="38"/>
      <c r="E521" s="38"/>
      <c r="F521" s="38"/>
      <c r="G521" s="38"/>
      <c r="H521" s="38"/>
    </row>
    <row r="522" ht="14.25" customHeight="1">
      <c r="A522" s="38"/>
      <c r="B522" s="38"/>
      <c r="C522" s="38"/>
      <c r="D522" s="38"/>
      <c r="E522" s="38"/>
      <c r="F522" s="38"/>
      <c r="G522" s="38"/>
      <c r="H522" s="38"/>
    </row>
    <row r="523" ht="14.25" customHeight="1">
      <c r="A523" s="38"/>
      <c r="B523" s="38"/>
      <c r="C523" s="38"/>
      <c r="D523" s="38"/>
      <c r="E523" s="38"/>
      <c r="F523" s="38"/>
      <c r="G523" s="38"/>
      <c r="H523" s="38"/>
    </row>
    <row r="524" ht="14.25" customHeight="1">
      <c r="A524" s="38"/>
      <c r="B524" s="38"/>
      <c r="C524" s="38"/>
      <c r="D524" s="38"/>
      <c r="E524" s="38"/>
      <c r="F524" s="38"/>
      <c r="G524" s="38"/>
      <c r="H524" s="38"/>
    </row>
    <row r="525" ht="14.25" customHeight="1">
      <c r="A525" s="38"/>
      <c r="B525" s="38"/>
      <c r="C525" s="38"/>
      <c r="D525" s="38"/>
      <c r="E525" s="38"/>
      <c r="F525" s="38"/>
      <c r="G525" s="38"/>
      <c r="H525" s="38"/>
    </row>
    <row r="526" ht="14.25" customHeight="1">
      <c r="A526" s="38"/>
      <c r="B526" s="38"/>
      <c r="C526" s="38"/>
      <c r="D526" s="38"/>
      <c r="E526" s="38"/>
      <c r="F526" s="38"/>
      <c r="G526" s="38"/>
      <c r="H526" s="38"/>
    </row>
    <row r="527" ht="14.25" customHeight="1">
      <c r="A527" s="38"/>
      <c r="B527" s="38"/>
      <c r="C527" s="38"/>
      <c r="D527" s="38"/>
      <c r="E527" s="38"/>
      <c r="F527" s="38"/>
      <c r="G527" s="38"/>
      <c r="H527" s="38"/>
    </row>
    <row r="528" ht="14.25" customHeight="1">
      <c r="A528" s="38"/>
      <c r="B528" s="38"/>
      <c r="C528" s="38"/>
      <c r="D528" s="38"/>
      <c r="E528" s="38"/>
      <c r="F528" s="38"/>
      <c r="G528" s="38"/>
      <c r="H528" s="38"/>
    </row>
    <row r="529" ht="14.25" customHeight="1">
      <c r="A529" s="38"/>
      <c r="B529" s="38"/>
      <c r="C529" s="38"/>
      <c r="D529" s="38"/>
      <c r="E529" s="38"/>
      <c r="F529" s="38"/>
      <c r="G529" s="38"/>
      <c r="H529" s="38"/>
    </row>
    <row r="530" ht="14.25" customHeight="1">
      <c r="A530" s="38"/>
      <c r="B530" s="38"/>
      <c r="C530" s="38"/>
      <c r="D530" s="38"/>
      <c r="E530" s="38"/>
      <c r="F530" s="38"/>
      <c r="G530" s="38"/>
      <c r="H530" s="38"/>
    </row>
    <row r="531" ht="14.25" customHeight="1">
      <c r="A531" s="38"/>
      <c r="B531" s="38"/>
      <c r="C531" s="38"/>
      <c r="D531" s="38"/>
      <c r="E531" s="38"/>
      <c r="F531" s="38"/>
      <c r="G531" s="38"/>
      <c r="H531" s="38"/>
    </row>
    <row r="532" ht="14.25" customHeight="1">
      <c r="A532" s="38"/>
      <c r="B532" s="38"/>
      <c r="C532" s="38"/>
      <c r="D532" s="38"/>
      <c r="E532" s="38"/>
      <c r="F532" s="38"/>
      <c r="G532" s="38"/>
      <c r="H532" s="38"/>
    </row>
    <row r="533" ht="14.25" customHeight="1">
      <c r="A533" s="38"/>
      <c r="B533" s="38"/>
      <c r="C533" s="38"/>
      <c r="D533" s="38"/>
      <c r="E533" s="38"/>
      <c r="F533" s="38"/>
      <c r="G533" s="38"/>
      <c r="H533" s="38"/>
    </row>
    <row r="534" ht="14.25" customHeight="1">
      <c r="A534" s="38"/>
      <c r="B534" s="38"/>
      <c r="C534" s="38"/>
      <c r="D534" s="38"/>
      <c r="E534" s="38"/>
      <c r="F534" s="38"/>
      <c r="G534" s="38"/>
      <c r="H534" s="38"/>
    </row>
    <row r="535" ht="14.25" customHeight="1">
      <c r="A535" s="38"/>
      <c r="B535" s="38"/>
      <c r="C535" s="38"/>
      <c r="D535" s="38"/>
      <c r="E535" s="38"/>
      <c r="F535" s="38"/>
      <c r="G535" s="38"/>
      <c r="H535" s="38"/>
    </row>
    <row r="536" ht="14.25" customHeight="1">
      <c r="A536" s="38"/>
      <c r="B536" s="38"/>
      <c r="C536" s="38"/>
      <c r="D536" s="38"/>
      <c r="E536" s="38"/>
      <c r="F536" s="38"/>
      <c r="G536" s="38"/>
      <c r="H536" s="38"/>
    </row>
    <row r="537" ht="14.25" customHeight="1">
      <c r="A537" s="38"/>
      <c r="B537" s="38"/>
      <c r="C537" s="38"/>
      <c r="D537" s="38"/>
      <c r="E537" s="38"/>
      <c r="F537" s="38"/>
      <c r="G537" s="38"/>
      <c r="H537" s="38"/>
    </row>
    <row r="538" ht="14.25" customHeight="1">
      <c r="A538" s="38"/>
      <c r="B538" s="38"/>
      <c r="C538" s="38"/>
      <c r="D538" s="38"/>
      <c r="E538" s="38"/>
      <c r="F538" s="38"/>
      <c r="G538" s="38"/>
      <c r="H538" s="38"/>
    </row>
    <row r="539" ht="14.25" customHeight="1">
      <c r="A539" s="38"/>
      <c r="B539" s="38"/>
      <c r="C539" s="38"/>
      <c r="D539" s="38"/>
      <c r="E539" s="38"/>
      <c r="F539" s="38"/>
      <c r="G539" s="38"/>
      <c r="H539" s="38"/>
    </row>
    <row r="540" ht="14.25" customHeight="1">
      <c r="A540" s="38"/>
      <c r="B540" s="38"/>
      <c r="C540" s="38"/>
      <c r="D540" s="38"/>
      <c r="E540" s="38"/>
      <c r="F540" s="38"/>
      <c r="G540" s="38"/>
      <c r="H540" s="38"/>
    </row>
    <row r="541" ht="14.25" customHeight="1">
      <c r="A541" s="38"/>
      <c r="B541" s="38"/>
      <c r="C541" s="38"/>
      <c r="D541" s="38"/>
      <c r="E541" s="38"/>
      <c r="F541" s="38"/>
      <c r="G541" s="38"/>
      <c r="H541" s="38"/>
    </row>
    <row r="542" ht="14.25" customHeight="1">
      <c r="A542" s="38"/>
      <c r="B542" s="38"/>
      <c r="C542" s="38"/>
      <c r="D542" s="38"/>
      <c r="E542" s="38"/>
      <c r="F542" s="38"/>
      <c r="G542" s="38"/>
      <c r="H542" s="38"/>
    </row>
    <row r="543" ht="14.25" customHeight="1">
      <c r="A543" s="38"/>
      <c r="B543" s="38"/>
      <c r="C543" s="38"/>
      <c r="D543" s="38"/>
      <c r="E543" s="38"/>
      <c r="F543" s="38"/>
      <c r="G543" s="38"/>
      <c r="H543" s="38"/>
    </row>
    <row r="544" ht="14.25" customHeight="1">
      <c r="A544" s="38"/>
      <c r="B544" s="38"/>
      <c r="C544" s="38"/>
      <c r="D544" s="38"/>
      <c r="E544" s="38"/>
      <c r="F544" s="38"/>
      <c r="G544" s="38"/>
      <c r="H544" s="38"/>
    </row>
    <row r="545" ht="14.25" customHeight="1">
      <c r="A545" s="38"/>
      <c r="B545" s="38"/>
      <c r="C545" s="38"/>
      <c r="D545" s="38"/>
      <c r="E545" s="38"/>
      <c r="F545" s="38"/>
      <c r="G545" s="38"/>
      <c r="H545" s="38"/>
    </row>
    <row r="546" ht="14.25" customHeight="1">
      <c r="A546" s="38"/>
      <c r="B546" s="38"/>
      <c r="C546" s="38"/>
      <c r="D546" s="38"/>
      <c r="E546" s="38"/>
      <c r="F546" s="38"/>
      <c r="G546" s="38"/>
      <c r="H546" s="38"/>
    </row>
    <row r="547" ht="14.25" customHeight="1">
      <c r="A547" s="38"/>
      <c r="B547" s="38"/>
      <c r="C547" s="38"/>
      <c r="D547" s="38"/>
      <c r="E547" s="38"/>
      <c r="F547" s="38"/>
      <c r="G547" s="38"/>
      <c r="H547" s="38"/>
    </row>
    <row r="548" ht="14.25" customHeight="1">
      <c r="A548" s="38"/>
      <c r="B548" s="38"/>
      <c r="C548" s="38"/>
      <c r="D548" s="38"/>
      <c r="E548" s="38"/>
      <c r="F548" s="38"/>
      <c r="G548" s="38"/>
      <c r="H548" s="38"/>
    </row>
    <row r="549" ht="14.25" customHeight="1">
      <c r="A549" s="38"/>
      <c r="B549" s="38"/>
      <c r="C549" s="38"/>
      <c r="D549" s="38"/>
      <c r="E549" s="38"/>
      <c r="F549" s="38"/>
      <c r="G549" s="38"/>
      <c r="H549" s="38"/>
    </row>
    <row r="550" ht="14.25" customHeight="1">
      <c r="A550" s="38"/>
      <c r="B550" s="38"/>
      <c r="C550" s="38"/>
      <c r="D550" s="38"/>
      <c r="E550" s="38"/>
      <c r="F550" s="38"/>
      <c r="G550" s="38"/>
      <c r="H550" s="38"/>
    </row>
    <row r="551" ht="14.25" customHeight="1">
      <c r="A551" s="38"/>
      <c r="B551" s="38"/>
      <c r="C551" s="38"/>
      <c r="D551" s="38"/>
      <c r="E551" s="38"/>
      <c r="F551" s="38"/>
      <c r="G551" s="38"/>
      <c r="H551" s="38"/>
    </row>
    <row r="552" ht="14.25" customHeight="1">
      <c r="A552" s="38"/>
      <c r="B552" s="38"/>
      <c r="C552" s="38"/>
      <c r="D552" s="38"/>
      <c r="E552" s="38"/>
      <c r="F552" s="38"/>
      <c r="G552" s="38"/>
      <c r="H552" s="38"/>
    </row>
    <row r="553" ht="14.25" customHeight="1">
      <c r="A553" s="38"/>
      <c r="B553" s="38"/>
      <c r="C553" s="38"/>
      <c r="D553" s="38"/>
      <c r="E553" s="38"/>
      <c r="F553" s="38"/>
      <c r="G553" s="38"/>
      <c r="H553" s="38"/>
    </row>
    <row r="554" ht="14.25" customHeight="1">
      <c r="A554" s="38"/>
      <c r="B554" s="38"/>
      <c r="C554" s="38"/>
      <c r="D554" s="38"/>
      <c r="E554" s="38"/>
      <c r="F554" s="38"/>
      <c r="G554" s="38"/>
      <c r="H554" s="38"/>
    </row>
    <row r="555" ht="14.25" customHeight="1">
      <c r="A555" s="38"/>
      <c r="B555" s="38"/>
      <c r="C555" s="38"/>
      <c r="D555" s="38"/>
      <c r="E555" s="38"/>
      <c r="F555" s="38"/>
      <c r="G555" s="38"/>
      <c r="H555" s="38"/>
    </row>
    <row r="556" ht="14.25" customHeight="1">
      <c r="A556" s="38"/>
      <c r="B556" s="38"/>
      <c r="C556" s="38"/>
      <c r="D556" s="38"/>
      <c r="E556" s="38"/>
      <c r="F556" s="38"/>
      <c r="G556" s="38"/>
      <c r="H556" s="38"/>
    </row>
    <row r="557" ht="14.25" customHeight="1">
      <c r="A557" s="38"/>
      <c r="B557" s="38"/>
      <c r="C557" s="38"/>
      <c r="D557" s="38"/>
      <c r="E557" s="38"/>
      <c r="F557" s="38"/>
      <c r="G557" s="38"/>
      <c r="H557" s="38"/>
    </row>
    <row r="558" ht="14.25" customHeight="1">
      <c r="A558" s="38"/>
      <c r="B558" s="38"/>
      <c r="C558" s="38"/>
      <c r="D558" s="38"/>
      <c r="E558" s="38"/>
      <c r="F558" s="38"/>
      <c r="G558" s="38"/>
      <c r="H558" s="38"/>
    </row>
    <row r="559" ht="14.25" customHeight="1">
      <c r="A559" s="38"/>
      <c r="B559" s="38"/>
      <c r="C559" s="38"/>
      <c r="D559" s="38"/>
      <c r="E559" s="38"/>
      <c r="F559" s="38"/>
      <c r="G559" s="38"/>
      <c r="H559" s="38"/>
    </row>
    <row r="560" ht="14.25" customHeight="1">
      <c r="A560" s="38"/>
      <c r="B560" s="38"/>
      <c r="C560" s="38"/>
      <c r="D560" s="38"/>
      <c r="E560" s="38"/>
      <c r="F560" s="38"/>
      <c r="G560" s="38"/>
      <c r="H560" s="38"/>
    </row>
    <row r="561" ht="14.25" customHeight="1">
      <c r="A561" s="38"/>
      <c r="B561" s="38"/>
      <c r="C561" s="38"/>
      <c r="D561" s="38"/>
      <c r="E561" s="38"/>
      <c r="F561" s="38"/>
      <c r="G561" s="38"/>
      <c r="H561" s="38"/>
    </row>
    <row r="562" ht="14.25" customHeight="1">
      <c r="A562" s="38"/>
      <c r="B562" s="38"/>
      <c r="C562" s="38"/>
      <c r="D562" s="38"/>
      <c r="E562" s="38"/>
      <c r="F562" s="38"/>
      <c r="G562" s="38"/>
      <c r="H562" s="38"/>
    </row>
    <row r="563" ht="14.25" customHeight="1">
      <c r="A563" s="38"/>
      <c r="B563" s="38"/>
      <c r="C563" s="38"/>
      <c r="D563" s="38"/>
      <c r="E563" s="38"/>
      <c r="F563" s="38"/>
      <c r="G563" s="38"/>
      <c r="H563" s="38"/>
    </row>
    <row r="564" ht="14.25" customHeight="1">
      <c r="A564" s="38"/>
      <c r="B564" s="38"/>
      <c r="C564" s="38"/>
      <c r="D564" s="38"/>
      <c r="E564" s="38"/>
      <c r="F564" s="38"/>
      <c r="G564" s="38"/>
      <c r="H564" s="38"/>
    </row>
    <row r="565" ht="14.25" customHeight="1">
      <c r="A565" s="38"/>
      <c r="B565" s="38"/>
      <c r="C565" s="38"/>
      <c r="D565" s="38"/>
      <c r="E565" s="38"/>
      <c r="F565" s="38"/>
      <c r="G565" s="38"/>
      <c r="H565" s="38"/>
    </row>
    <row r="566" ht="14.25" customHeight="1">
      <c r="A566" s="38"/>
      <c r="B566" s="38"/>
      <c r="C566" s="38"/>
      <c r="D566" s="38"/>
      <c r="E566" s="38"/>
      <c r="F566" s="38"/>
      <c r="G566" s="38"/>
      <c r="H566" s="38"/>
    </row>
    <row r="567" ht="14.25" customHeight="1">
      <c r="A567" s="38"/>
      <c r="B567" s="38"/>
      <c r="C567" s="38"/>
      <c r="D567" s="38"/>
      <c r="E567" s="38"/>
      <c r="F567" s="38"/>
      <c r="G567" s="38"/>
      <c r="H567" s="38"/>
    </row>
    <row r="568" ht="14.25" customHeight="1">
      <c r="A568" s="38"/>
      <c r="B568" s="38"/>
      <c r="C568" s="38"/>
      <c r="D568" s="38"/>
      <c r="E568" s="38"/>
      <c r="F568" s="38"/>
      <c r="G568" s="38"/>
      <c r="H568" s="38"/>
    </row>
    <row r="569" ht="14.25" customHeight="1">
      <c r="A569" s="38"/>
      <c r="B569" s="38"/>
      <c r="C569" s="38"/>
      <c r="D569" s="38"/>
      <c r="E569" s="38"/>
      <c r="F569" s="38"/>
      <c r="G569" s="38"/>
      <c r="H569" s="38"/>
    </row>
    <row r="570" ht="14.25" customHeight="1">
      <c r="A570" s="38"/>
      <c r="B570" s="38"/>
      <c r="C570" s="38"/>
      <c r="D570" s="38"/>
      <c r="E570" s="38"/>
      <c r="F570" s="38"/>
      <c r="G570" s="38"/>
      <c r="H570" s="38"/>
    </row>
    <row r="571" ht="14.25" customHeight="1">
      <c r="A571" s="38"/>
      <c r="B571" s="38"/>
      <c r="C571" s="38"/>
      <c r="D571" s="38"/>
      <c r="E571" s="38"/>
      <c r="F571" s="38"/>
      <c r="G571" s="38"/>
      <c r="H571" s="38"/>
    </row>
    <row r="572" ht="14.25" customHeight="1">
      <c r="A572" s="38"/>
      <c r="B572" s="38"/>
      <c r="C572" s="38"/>
      <c r="D572" s="38"/>
      <c r="E572" s="38"/>
      <c r="F572" s="38"/>
      <c r="G572" s="38"/>
      <c r="H572" s="38"/>
    </row>
    <row r="573" ht="14.25" customHeight="1">
      <c r="A573" s="38"/>
      <c r="B573" s="38"/>
      <c r="C573" s="38"/>
      <c r="D573" s="38"/>
      <c r="E573" s="38"/>
      <c r="F573" s="38"/>
      <c r="G573" s="38"/>
      <c r="H573" s="38"/>
    </row>
    <row r="574" ht="14.25" customHeight="1">
      <c r="A574" s="38"/>
      <c r="B574" s="38"/>
      <c r="C574" s="38"/>
      <c r="D574" s="38"/>
      <c r="E574" s="38"/>
      <c r="F574" s="38"/>
      <c r="G574" s="38"/>
      <c r="H574" s="38"/>
    </row>
    <row r="575" ht="14.25" customHeight="1">
      <c r="A575" s="38"/>
      <c r="B575" s="38"/>
      <c r="C575" s="38"/>
      <c r="D575" s="38"/>
      <c r="E575" s="38"/>
      <c r="F575" s="38"/>
      <c r="G575" s="38"/>
      <c r="H575" s="38"/>
    </row>
    <row r="576" ht="14.25" customHeight="1">
      <c r="A576" s="38"/>
      <c r="B576" s="38"/>
      <c r="C576" s="38"/>
      <c r="D576" s="38"/>
      <c r="E576" s="38"/>
      <c r="F576" s="38"/>
      <c r="G576" s="38"/>
      <c r="H576" s="38"/>
    </row>
    <row r="577" ht="14.25" customHeight="1">
      <c r="A577" s="38"/>
      <c r="B577" s="38"/>
      <c r="C577" s="38"/>
      <c r="D577" s="38"/>
      <c r="E577" s="38"/>
      <c r="F577" s="38"/>
      <c r="G577" s="38"/>
      <c r="H577" s="38"/>
    </row>
    <row r="578" ht="14.25" customHeight="1">
      <c r="A578" s="38"/>
      <c r="B578" s="38"/>
      <c r="C578" s="38"/>
      <c r="D578" s="38"/>
      <c r="E578" s="38"/>
      <c r="F578" s="38"/>
      <c r="G578" s="38"/>
      <c r="H578" s="38"/>
    </row>
    <row r="579" ht="14.25" customHeight="1">
      <c r="A579" s="38"/>
      <c r="B579" s="38"/>
      <c r="C579" s="38"/>
      <c r="D579" s="38"/>
      <c r="E579" s="38"/>
      <c r="F579" s="38"/>
      <c r="G579" s="38"/>
      <c r="H579" s="38"/>
    </row>
    <row r="580" ht="14.25" customHeight="1">
      <c r="A580" s="38"/>
      <c r="B580" s="38"/>
      <c r="C580" s="38"/>
      <c r="D580" s="38"/>
      <c r="E580" s="38"/>
      <c r="F580" s="38"/>
      <c r="G580" s="38"/>
      <c r="H580" s="38"/>
    </row>
    <row r="581" ht="14.25" customHeight="1">
      <c r="A581" s="38"/>
      <c r="B581" s="38"/>
      <c r="C581" s="38"/>
      <c r="D581" s="38"/>
      <c r="E581" s="38"/>
      <c r="F581" s="38"/>
      <c r="G581" s="38"/>
      <c r="H581" s="38"/>
    </row>
    <row r="582" ht="14.25" customHeight="1">
      <c r="A582" s="38"/>
      <c r="B582" s="38"/>
      <c r="C582" s="38"/>
      <c r="D582" s="38"/>
      <c r="E582" s="38"/>
      <c r="F582" s="38"/>
      <c r="G582" s="38"/>
      <c r="H582" s="38"/>
    </row>
    <row r="583" ht="14.25" customHeight="1">
      <c r="A583" s="38"/>
      <c r="B583" s="38"/>
      <c r="C583" s="38"/>
      <c r="D583" s="38"/>
      <c r="E583" s="38"/>
      <c r="F583" s="38"/>
      <c r="G583" s="38"/>
      <c r="H583" s="38"/>
    </row>
    <row r="584" ht="14.25" customHeight="1">
      <c r="A584" s="38"/>
      <c r="B584" s="38"/>
      <c r="C584" s="38"/>
      <c r="D584" s="38"/>
      <c r="E584" s="38"/>
      <c r="F584" s="38"/>
      <c r="G584" s="38"/>
      <c r="H584" s="38"/>
    </row>
    <row r="585" ht="14.25" customHeight="1">
      <c r="A585" s="38"/>
      <c r="B585" s="38"/>
      <c r="C585" s="38"/>
      <c r="D585" s="38"/>
      <c r="E585" s="38"/>
      <c r="F585" s="38"/>
      <c r="G585" s="38"/>
      <c r="H585" s="38"/>
    </row>
    <row r="586" ht="14.25" customHeight="1">
      <c r="A586" s="38"/>
      <c r="B586" s="38"/>
      <c r="C586" s="38"/>
      <c r="D586" s="38"/>
      <c r="E586" s="38"/>
      <c r="F586" s="38"/>
      <c r="G586" s="38"/>
      <c r="H586" s="38"/>
    </row>
    <row r="587" ht="14.25" customHeight="1">
      <c r="A587" s="38"/>
      <c r="B587" s="38"/>
      <c r="C587" s="38"/>
      <c r="D587" s="38"/>
      <c r="E587" s="38"/>
      <c r="F587" s="38"/>
      <c r="G587" s="38"/>
      <c r="H587" s="38"/>
    </row>
    <row r="588" ht="14.25" customHeight="1">
      <c r="A588" s="38"/>
      <c r="B588" s="38"/>
      <c r="C588" s="38"/>
      <c r="D588" s="38"/>
      <c r="E588" s="38"/>
      <c r="F588" s="38"/>
      <c r="G588" s="38"/>
      <c r="H588" s="38"/>
    </row>
    <row r="589" ht="14.25" customHeight="1">
      <c r="A589" s="38"/>
      <c r="B589" s="38"/>
      <c r="C589" s="38"/>
      <c r="D589" s="38"/>
      <c r="E589" s="38"/>
      <c r="F589" s="38"/>
      <c r="G589" s="38"/>
      <c r="H589" s="38"/>
    </row>
    <row r="590" ht="14.25" customHeight="1">
      <c r="A590" s="38"/>
      <c r="B590" s="38"/>
      <c r="C590" s="38"/>
      <c r="D590" s="38"/>
      <c r="E590" s="38"/>
      <c r="F590" s="38"/>
      <c r="G590" s="38"/>
      <c r="H590" s="38"/>
    </row>
    <row r="591" ht="14.25" customHeight="1">
      <c r="A591" s="38"/>
      <c r="B591" s="38"/>
      <c r="C591" s="38"/>
      <c r="D591" s="38"/>
      <c r="E591" s="38"/>
      <c r="F591" s="38"/>
      <c r="G591" s="38"/>
      <c r="H591" s="38"/>
    </row>
    <row r="592" ht="14.25" customHeight="1">
      <c r="A592" s="38"/>
      <c r="B592" s="38"/>
      <c r="C592" s="38"/>
      <c r="D592" s="38"/>
      <c r="E592" s="38"/>
      <c r="F592" s="38"/>
      <c r="G592" s="38"/>
      <c r="H592" s="38"/>
    </row>
    <row r="593" ht="14.25" customHeight="1">
      <c r="A593" s="38"/>
      <c r="B593" s="38"/>
      <c r="C593" s="38"/>
      <c r="D593" s="38"/>
      <c r="E593" s="38"/>
      <c r="F593" s="38"/>
      <c r="G593" s="38"/>
      <c r="H593" s="38"/>
    </row>
    <row r="594" ht="14.25" customHeight="1">
      <c r="A594" s="38"/>
      <c r="B594" s="38"/>
      <c r="C594" s="38"/>
      <c r="D594" s="38"/>
      <c r="E594" s="38"/>
      <c r="F594" s="38"/>
      <c r="G594" s="38"/>
      <c r="H594" s="38"/>
    </row>
    <row r="595" ht="14.25" customHeight="1">
      <c r="A595" s="38"/>
      <c r="B595" s="38"/>
      <c r="C595" s="38"/>
      <c r="D595" s="38"/>
      <c r="E595" s="38"/>
      <c r="F595" s="38"/>
      <c r="G595" s="38"/>
      <c r="H595" s="38"/>
    </row>
    <row r="596" ht="14.25" customHeight="1">
      <c r="A596" s="38"/>
      <c r="B596" s="38"/>
      <c r="C596" s="38"/>
      <c r="D596" s="38"/>
      <c r="E596" s="38"/>
      <c r="F596" s="38"/>
      <c r="G596" s="38"/>
      <c r="H596" s="38"/>
    </row>
    <row r="597" ht="14.25" customHeight="1">
      <c r="A597" s="38"/>
      <c r="B597" s="38"/>
      <c r="C597" s="38"/>
      <c r="D597" s="38"/>
      <c r="E597" s="38"/>
      <c r="F597" s="38"/>
      <c r="G597" s="38"/>
      <c r="H597" s="38"/>
    </row>
    <row r="598" ht="14.25" customHeight="1">
      <c r="A598" s="38"/>
      <c r="B598" s="38"/>
      <c r="C598" s="38"/>
      <c r="D598" s="38"/>
      <c r="E598" s="38"/>
      <c r="F598" s="38"/>
      <c r="G598" s="38"/>
      <c r="H598" s="38"/>
    </row>
    <row r="599" ht="14.25" customHeight="1">
      <c r="A599" s="38"/>
      <c r="B599" s="38"/>
      <c r="C599" s="38"/>
      <c r="D599" s="38"/>
      <c r="E599" s="38"/>
      <c r="F599" s="38"/>
      <c r="G599" s="38"/>
      <c r="H599" s="38"/>
    </row>
    <row r="600" ht="14.25" customHeight="1">
      <c r="A600" s="38"/>
      <c r="B600" s="38"/>
      <c r="C600" s="38"/>
      <c r="D600" s="38"/>
      <c r="E600" s="38"/>
      <c r="F600" s="38"/>
      <c r="G600" s="38"/>
      <c r="H600" s="38"/>
    </row>
    <row r="601" ht="14.25" customHeight="1">
      <c r="A601" s="38"/>
      <c r="B601" s="38"/>
      <c r="C601" s="38"/>
      <c r="D601" s="38"/>
      <c r="E601" s="38"/>
      <c r="F601" s="38"/>
      <c r="G601" s="38"/>
      <c r="H601" s="38"/>
    </row>
    <row r="602" ht="14.25" customHeight="1">
      <c r="A602" s="38"/>
      <c r="B602" s="38"/>
      <c r="C602" s="38"/>
      <c r="D602" s="38"/>
      <c r="E602" s="38"/>
      <c r="F602" s="38"/>
      <c r="G602" s="38"/>
      <c r="H602" s="38"/>
    </row>
    <row r="603" ht="14.25" customHeight="1">
      <c r="A603" s="38"/>
      <c r="B603" s="38"/>
      <c r="C603" s="38"/>
      <c r="D603" s="38"/>
      <c r="E603" s="38"/>
      <c r="F603" s="38"/>
      <c r="G603" s="38"/>
      <c r="H603" s="38"/>
    </row>
    <row r="604" ht="14.25" customHeight="1">
      <c r="A604" s="38"/>
      <c r="B604" s="38"/>
      <c r="C604" s="38"/>
      <c r="D604" s="38"/>
      <c r="E604" s="38"/>
      <c r="F604" s="38"/>
      <c r="G604" s="38"/>
      <c r="H604" s="38"/>
    </row>
    <row r="605" ht="14.25" customHeight="1">
      <c r="A605" s="38"/>
      <c r="B605" s="38"/>
      <c r="C605" s="38"/>
      <c r="D605" s="38"/>
      <c r="E605" s="38"/>
      <c r="F605" s="38"/>
      <c r="G605" s="38"/>
      <c r="H605" s="38"/>
    </row>
    <row r="606" ht="14.25" customHeight="1">
      <c r="A606" s="38"/>
      <c r="B606" s="38"/>
      <c r="C606" s="38"/>
      <c r="D606" s="38"/>
      <c r="E606" s="38"/>
      <c r="F606" s="38"/>
      <c r="G606" s="38"/>
      <c r="H606" s="38"/>
    </row>
    <row r="607" ht="14.25" customHeight="1">
      <c r="A607" s="38"/>
      <c r="B607" s="38"/>
      <c r="C607" s="38"/>
      <c r="D607" s="38"/>
      <c r="E607" s="38"/>
      <c r="F607" s="38"/>
      <c r="G607" s="38"/>
      <c r="H607" s="38"/>
    </row>
    <row r="608" ht="14.25" customHeight="1">
      <c r="A608" s="38"/>
      <c r="B608" s="38"/>
      <c r="C608" s="38"/>
      <c r="D608" s="38"/>
      <c r="E608" s="38"/>
      <c r="F608" s="38"/>
      <c r="G608" s="38"/>
      <c r="H608" s="38"/>
    </row>
    <row r="609" ht="14.25" customHeight="1">
      <c r="A609" s="38"/>
      <c r="B609" s="38"/>
      <c r="C609" s="38"/>
      <c r="D609" s="38"/>
      <c r="E609" s="38"/>
      <c r="F609" s="38"/>
      <c r="G609" s="38"/>
      <c r="H609" s="38"/>
    </row>
    <row r="610" ht="14.25" customHeight="1">
      <c r="A610" s="38"/>
      <c r="B610" s="38"/>
      <c r="C610" s="38"/>
      <c r="D610" s="38"/>
      <c r="E610" s="38"/>
      <c r="F610" s="38"/>
      <c r="G610" s="38"/>
      <c r="H610" s="38"/>
    </row>
    <row r="611" ht="14.25" customHeight="1">
      <c r="A611" s="38"/>
      <c r="B611" s="38"/>
      <c r="C611" s="38"/>
      <c r="D611" s="38"/>
      <c r="E611" s="38"/>
      <c r="F611" s="38"/>
      <c r="G611" s="38"/>
      <c r="H611" s="38"/>
    </row>
    <row r="612" ht="14.25" customHeight="1">
      <c r="A612" s="38"/>
      <c r="B612" s="38"/>
      <c r="C612" s="38"/>
      <c r="D612" s="38"/>
      <c r="E612" s="38"/>
      <c r="F612" s="38"/>
      <c r="G612" s="38"/>
      <c r="H612" s="38"/>
    </row>
    <row r="613" ht="14.25" customHeight="1">
      <c r="A613" s="38"/>
      <c r="B613" s="38"/>
      <c r="C613" s="38"/>
      <c r="D613" s="38"/>
      <c r="E613" s="38"/>
      <c r="F613" s="38"/>
      <c r="G613" s="38"/>
      <c r="H613" s="38"/>
    </row>
    <row r="614" ht="14.25" customHeight="1">
      <c r="A614" s="38"/>
      <c r="B614" s="38"/>
      <c r="C614" s="38"/>
      <c r="D614" s="38"/>
      <c r="E614" s="38"/>
      <c r="F614" s="38"/>
      <c r="G614" s="38"/>
      <c r="H614" s="38"/>
    </row>
    <row r="615" ht="14.25" customHeight="1">
      <c r="A615" s="38"/>
      <c r="B615" s="38"/>
      <c r="C615" s="38"/>
      <c r="D615" s="38"/>
      <c r="E615" s="38"/>
      <c r="F615" s="38"/>
      <c r="G615" s="38"/>
      <c r="H615" s="38"/>
    </row>
    <row r="616" ht="14.25" customHeight="1">
      <c r="A616" s="38"/>
      <c r="B616" s="38"/>
      <c r="C616" s="38"/>
      <c r="D616" s="38"/>
      <c r="E616" s="38"/>
      <c r="F616" s="38"/>
      <c r="G616" s="38"/>
      <c r="H616" s="38"/>
    </row>
    <row r="617" ht="14.25" customHeight="1">
      <c r="A617" s="38"/>
      <c r="B617" s="38"/>
      <c r="C617" s="38"/>
      <c r="D617" s="38"/>
      <c r="E617" s="38"/>
      <c r="F617" s="38"/>
      <c r="G617" s="38"/>
      <c r="H617" s="38"/>
    </row>
    <row r="618" ht="14.25" customHeight="1">
      <c r="A618" s="38"/>
      <c r="B618" s="38"/>
      <c r="C618" s="38"/>
      <c r="D618" s="38"/>
      <c r="E618" s="38"/>
      <c r="F618" s="38"/>
      <c r="G618" s="38"/>
      <c r="H618" s="38"/>
    </row>
    <row r="619" ht="14.25" customHeight="1">
      <c r="A619" s="38"/>
      <c r="B619" s="38"/>
      <c r="C619" s="38"/>
      <c r="D619" s="38"/>
      <c r="E619" s="38"/>
      <c r="F619" s="38"/>
      <c r="G619" s="38"/>
      <c r="H619" s="38"/>
    </row>
    <row r="620" ht="14.25" customHeight="1">
      <c r="A620" s="38"/>
      <c r="B620" s="38"/>
      <c r="C620" s="38"/>
      <c r="D620" s="38"/>
      <c r="E620" s="38"/>
      <c r="F620" s="38"/>
      <c r="G620" s="38"/>
      <c r="H620" s="38"/>
    </row>
    <row r="621" ht="14.25" customHeight="1">
      <c r="A621" s="38"/>
      <c r="B621" s="38"/>
      <c r="C621" s="38"/>
      <c r="D621" s="38"/>
      <c r="E621" s="38"/>
      <c r="F621" s="38"/>
      <c r="G621" s="38"/>
      <c r="H621" s="38"/>
    </row>
    <row r="622" ht="14.25" customHeight="1">
      <c r="A622" s="38"/>
      <c r="B622" s="38"/>
      <c r="C622" s="38"/>
      <c r="D622" s="38"/>
      <c r="E622" s="38"/>
      <c r="F622" s="38"/>
      <c r="G622" s="38"/>
      <c r="H622" s="38"/>
    </row>
    <row r="623" ht="14.25" customHeight="1">
      <c r="A623" s="38"/>
      <c r="B623" s="38"/>
      <c r="C623" s="38"/>
      <c r="D623" s="38"/>
      <c r="E623" s="38"/>
      <c r="F623" s="38"/>
      <c r="G623" s="38"/>
      <c r="H623" s="38"/>
    </row>
    <row r="624" ht="14.25" customHeight="1">
      <c r="A624" s="38"/>
      <c r="B624" s="38"/>
      <c r="C624" s="38"/>
      <c r="D624" s="38"/>
      <c r="E624" s="38"/>
      <c r="F624" s="38"/>
      <c r="G624" s="38"/>
      <c r="H624" s="38"/>
    </row>
    <row r="625" ht="14.25" customHeight="1">
      <c r="A625" s="38"/>
      <c r="B625" s="38"/>
      <c r="C625" s="38"/>
      <c r="D625" s="38"/>
      <c r="E625" s="38"/>
      <c r="F625" s="38"/>
      <c r="G625" s="38"/>
      <c r="H625" s="38"/>
    </row>
    <row r="626" ht="14.25" customHeight="1">
      <c r="A626" s="38"/>
      <c r="B626" s="38"/>
      <c r="C626" s="38"/>
      <c r="D626" s="38"/>
      <c r="E626" s="38"/>
      <c r="F626" s="38"/>
      <c r="G626" s="38"/>
      <c r="H626" s="38"/>
    </row>
    <row r="627" ht="14.25" customHeight="1">
      <c r="A627" s="38"/>
      <c r="B627" s="38"/>
      <c r="C627" s="38"/>
      <c r="D627" s="38"/>
      <c r="E627" s="38"/>
      <c r="F627" s="38"/>
      <c r="G627" s="38"/>
      <c r="H627" s="38"/>
    </row>
    <row r="628" ht="14.25" customHeight="1">
      <c r="A628" s="38"/>
      <c r="B628" s="38"/>
      <c r="C628" s="38"/>
      <c r="D628" s="38"/>
      <c r="E628" s="38"/>
      <c r="F628" s="38"/>
      <c r="G628" s="38"/>
      <c r="H628" s="38"/>
    </row>
    <row r="629" ht="14.25" customHeight="1">
      <c r="A629" s="38"/>
      <c r="B629" s="38"/>
      <c r="C629" s="38"/>
      <c r="D629" s="38"/>
      <c r="E629" s="38"/>
      <c r="F629" s="38"/>
      <c r="G629" s="38"/>
      <c r="H629" s="38"/>
    </row>
    <row r="630" ht="14.25" customHeight="1">
      <c r="A630" s="38"/>
      <c r="B630" s="38"/>
      <c r="C630" s="38"/>
      <c r="D630" s="38"/>
      <c r="E630" s="38"/>
      <c r="F630" s="38"/>
      <c r="G630" s="38"/>
      <c r="H630" s="38"/>
    </row>
    <row r="631" ht="14.25" customHeight="1">
      <c r="A631" s="38"/>
      <c r="B631" s="38"/>
      <c r="C631" s="38"/>
      <c r="D631" s="38"/>
      <c r="E631" s="38"/>
      <c r="F631" s="38"/>
      <c r="G631" s="38"/>
      <c r="H631" s="38"/>
    </row>
    <row r="632" ht="14.25" customHeight="1">
      <c r="A632" s="38"/>
      <c r="B632" s="38"/>
      <c r="C632" s="38"/>
      <c r="D632" s="38"/>
      <c r="E632" s="38"/>
      <c r="F632" s="38"/>
      <c r="G632" s="38"/>
      <c r="H632" s="38"/>
    </row>
    <row r="633" ht="14.25" customHeight="1">
      <c r="A633" s="38"/>
      <c r="B633" s="38"/>
      <c r="C633" s="38"/>
      <c r="D633" s="38"/>
      <c r="E633" s="38"/>
      <c r="F633" s="38"/>
      <c r="G633" s="38"/>
      <c r="H633" s="38"/>
    </row>
    <row r="634" ht="14.25" customHeight="1">
      <c r="A634" s="38"/>
      <c r="B634" s="38"/>
      <c r="C634" s="38"/>
      <c r="D634" s="38"/>
      <c r="E634" s="38"/>
      <c r="F634" s="38"/>
      <c r="G634" s="38"/>
      <c r="H634" s="38"/>
    </row>
    <row r="635" ht="14.25" customHeight="1">
      <c r="A635" s="38"/>
      <c r="B635" s="38"/>
      <c r="C635" s="38"/>
      <c r="D635" s="38"/>
      <c r="E635" s="38"/>
      <c r="F635" s="38"/>
      <c r="G635" s="38"/>
      <c r="H635" s="38"/>
    </row>
    <row r="636" ht="14.25" customHeight="1">
      <c r="A636" s="38"/>
      <c r="B636" s="38"/>
      <c r="C636" s="38"/>
      <c r="D636" s="38"/>
      <c r="E636" s="38"/>
      <c r="F636" s="38"/>
      <c r="G636" s="38"/>
      <c r="H636" s="38"/>
    </row>
    <row r="637" ht="14.25" customHeight="1">
      <c r="A637" s="38"/>
      <c r="B637" s="38"/>
      <c r="C637" s="38"/>
      <c r="D637" s="38"/>
      <c r="E637" s="38"/>
      <c r="F637" s="38"/>
      <c r="G637" s="38"/>
      <c r="H637" s="38"/>
    </row>
    <row r="638" ht="14.25" customHeight="1">
      <c r="A638" s="38"/>
      <c r="B638" s="38"/>
      <c r="C638" s="38"/>
      <c r="D638" s="38"/>
      <c r="E638" s="38"/>
      <c r="F638" s="38"/>
      <c r="G638" s="38"/>
      <c r="H638" s="38"/>
    </row>
    <row r="639" ht="14.25" customHeight="1">
      <c r="A639" s="38"/>
      <c r="B639" s="38"/>
      <c r="C639" s="38"/>
      <c r="D639" s="38"/>
      <c r="E639" s="38"/>
      <c r="F639" s="38"/>
      <c r="G639" s="38"/>
      <c r="H639" s="38"/>
    </row>
    <row r="640" ht="14.25" customHeight="1">
      <c r="A640" s="38"/>
      <c r="B640" s="38"/>
      <c r="C640" s="38"/>
      <c r="D640" s="38"/>
      <c r="E640" s="38"/>
      <c r="F640" s="38"/>
      <c r="G640" s="38"/>
      <c r="H640" s="38"/>
    </row>
    <row r="641" ht="14.25" customHeight="1">
      <c r="A641" s="38"/>
      <c r="B641" s="38"/>
      <c r="C641" s="38"/>
      <c r="D641" s="38"/>
      <c r="E641" s="38"/>
      <c r="F641" s="38"/>
      <c r="G641" s="38"/>
      <c r="H641" s="38"/>
    </row>
    <row r="642" ht="14.25" customHeight="1">
      <c r="A642" s="38"/>
      <c r="B642" s="38"/>
      <c r="C642" s="38"/>
      <c r="D642" s="38"/>
      <c r="E642" s="38"/>
      <c r="F642" s="38"/>
      <c r="G642" s="38"/>
      <c r="H642" s="38"/>
    </row>
    <row r="643" ht="14.25" customHeight="1">
      <c r="A643" s="38"/>
      <c r="B643" s="38"/>
      <c r="C643" s="38"/>
      <c r="D643" s="38"/>
      <c r="E643" s="38"/>
      <c r="F643" s="38"/>
      <c r="G643" s="38"/>
      <c r="H643" s="38"/>
    </row>
    <row r="644" ht="14.25" customHeight="1">
      <c r="A644" s="38"/>
      <c r="B644" s="38"/>
      <c r="C644" s="38"/>
      <c r="D644" s="38"/>
      <c r="E644" s="38"/>
      <c r="F644" s="38"/>
      <c r="G644" s="38"/>
      <c r="H644" s="38"/>
    </row>
    <row r="645" ht="14.25" customHeight="1">
      <c r="A645" s="38"/>
      <c r="B645" s="38"/>
      <c r="C645" s="38"/>
      <c r="D645" s="38"/>
      <c r="E645" s="38"/>
      <c r="F645" s="38"/>
      <c r="G645" s="38"/>
      <c r="H645" s="38"/>
    </row>
    <row r="646" ht="14.25" customHeight="1">
      <c r="A646" s="38"/>
      <c r="B646" s="38"/>
      <c r="C646" s="38"/>
      <c r="D646" s="38"/>
      <c r="E646" s="38"/>
      <c r="F646" s="38"/>
      <c r="G646" s="38"/>
      <c r="H646" s="38"/>
    </row>
    <row r="647" ht="14.25" customHeight="1">
      <c r="A647" s="38"/>
      <c r="B647" s="38"/>
      <c r="C647" s="38"/>
      <c r="D647" s="38"/>
      <c r="E647" s="38"/>
      <c r="F647" s="38"/>
      <c r="G647" s="38"/>
      <c r="H647" s="38"/>
    </row>
    <row r="648" ht="14.25" customHeight="1">
      <c r="A648" s="38"/>
      <c r="B648" s="38"/>
      <c r="C648" s="38"/>
      <c r="D648" s="38"/>
      <c r="E648" s="38"/>
      <c r="F648" s="38"/>
      <c r="G648" s="38"/>
      <c r="H648" s="38"/>
    </row>
    <row r="649" ht="14.25" customHeight="1">
      <c r="A649" s="38"/>
      <c r="B649" s="38"/>
      <c r="C649" s="38"/>
      <c r="D649" s="38"/>
      <c r="E649" s="38"/>
      <c r="F649" s="38"/>
      <c r="G649" s="38"/>
      <c r="H649" s="38"/>
    </row>
    <row r="650" ht="14.25" customHeight="1">
      <c r="A650" s="38"/>
      <c r="B650" s="38"/>
      <c r="C650" s="38"/>
      <c r="D650" s="38"/>
      <c r="E650" s="38"/>
      <c r="F650" s="38"/>
      <c r="G650" s="38"/>
      <c r="H650" s="38"/>
    </row>
    <row r="651" ht="14.25" customHeight="1">
      <c r="A651" s="38"/>
      <c r="B651" s="38"/>
      <c r="C651" s="38"/>
      <c r="D651" s="38"/>
      <c r="E651" s="38"/>
      <c r="F651" s="38"/>
      <c r="G651" s="38"/>
      <c r="H651" s="38"/>
    </row>
    <row r="652" ht="14.25" customHeight="1">
      <c r="A652" s="38"/>
      <c r="B652" s="38"/>
      <c r="C652" s="38"/>
      <c r="D652" s="38"/>
      <c r="E652" s="38"/>
      <c r="F652" s="38"/>
      <c r="G652" s="38"/>
      <c r="H652" s="38"/>
    </row>
    <row r="653" ht="14.25" customHeight="1">
      <c r="A653" s="38"/>
      <c r="B653" s="38"/>
      <c r="C653" s="38"/>
      <c r="D653" s="38"/>
      <c r="E653" s="38"/>
      <c r="F653" s="38"/>
      <c r="G653" s="38"/>
      <c r="H653" s="38"/>
    </row>
    <row r="654" ht="14.25" customHeight="1">
      <c r="A654" s="38"/>
      <c r="B654" s="38"/>
      <c r="C654" s="38"/>
      <c r="D654" s="38"/>
      <c r="E654" s="38"/>
      <c r="F654" s="38"/>
      <c r="G654" s="38"/>
      <c r="H654" s="38"/>
    </row>
    <row r="655" ht="14.25" customHeight="1">
      <c r="A655" s="38"/>
      <c r="B655" s="38"/>
      <c r="C655" s="38"/>
      <c r="D655" s="38"/>
      <c r="E655" s="38"/>
      <c r="F655" s="38"/>
      <c r="G655" s="38"/>
      <c r="H655" s="38"/>
    </row>
    <row r="656" ht="14.25" customHeight="1">
      <c r="A656" s="38"/>
      <c r="B656" s="38"/>
      <c r="C656" s="38"/>
      <c r="D656" s="38"/>
      <c r="E656" s="38"/>
      <c r="F656" s="38"/>
      <c r="G656" s="38"/>
      <c r="H656" s="38"/>
    </row>
    <row r="657" ht="14.25" customHeight="1">
      <c r="A657" s="38"/>
      <c r="B657" s="38"/>
      <c r="C657" s="38"/>
      <c r="D657" s="38"/>
      <c r="E657" s="38"/>
      <c r="F657" s="38"/>
      <c r="G657" s="38"/>
      <c r="H657" s="38"/>
    </row>
    <row r="658" ht="14.25" customHeight="1">
      <c r="A658" s="38"/>
      <c r="B658" s="38"/>
      <c r="C658" s="38"/>
      <c r="D658" s="38"/>
      <c r="E658" s="38"/>
      <c r="F658" s="38"/>
      <c r="G658" s="38"/>
      <c r="H658" s="38"/>
    </row>
    <row r="659" ht="14.25" customHeight="1">
      <c r="A659" s="38"/>
      <c r="B659" s="38"/>
      <c r="C659" s="38"/>
      <c r="D659" s="38"/>
      <c r="E659" s="38"/>
      <c r="F659" s="38"/>
      <c r="G659" s="38"/>
      <c r="H659" s="38"/>
    </row>
    <row r="660" ht="14.25" customHeight="1">
      <c r="A660" s="38"/>
      <c r="B660" s="38"/>
      <c r="C660" s="38"/>
      <c r="D660" s="38"/>
      <c r="E660" s="38"/>
      <c r="F660" s="38"/>
      <c r="G660" s="38"/>
      <c r="H660" s="38"/>
    </row>
    <row r="661" ht="14.25" customHeight="1">
      <c r="A661" s="38"/>
      <c r="B661" s="38"/>
      <c r="C661" s="38"/>
      <c r="D661" s="38"/>
      <c r="E661" s="38"/>
      <c r="F661" s="38"/>
      <c r="G661" s="38"/>
      <c r="H661" s="38"/>
    </row>
    <row r="662" ht="14.25" customHeight="1">
      <c r="A662" s="38"/>
      <c r="B662" s="38"/>
      <c r="C662" s="38"/>
      <c r="D662" s="38"/>
      <c r="E662" s="38"/>
      <c r="F662" s="38"/>
      <c r="G662" s="38"/>
      <c r="H662" s="38"/>
    </row>
    <row r="663" ht="14.25" customHeight="1">
      <c r="A663" s="38"/>
      <c r="B663" s="38"/>
      <c r="C663" s="38"/>
      <c r="D663" s="38"/>
      <c r="E663" s="38"/>
      <c r="F663" s="38"/>
      <c r="G663" s="38"/>
      <c r="H663" s="38"/>
    </row>
    <row r="664" ht="14.25" customHeight="1">
      <c r="A664" s="38"/>
      <c r="B664" s="38"/>
      <c r="C664" s="38"/>
      <c r="D664" s="38"/>
      <c r="E664" s="38"/>
      <c r="F664" s="38"/>
      <c r="G664" s="38"/>
      <c r="H664" s="38"/>
    </row>
    <row r="665" ht="14.25" customHeight="1">
      <c r="A665" s="38"/>
      <c r="B665" s="38"/>
      <c r="C665" s="38"/>
      <c r="D665" s="38"/>
      <c r="E665" s="38"/>
      <c r="F665" s="38"/>
      <c r="G665" s="38"/>
      <c r="H665" s="38"/>
    </row>
    <row r="666" ht="14.25" customHeight="1">
      <c r="A666" s="38"/>
      <c r="B666" s="38"/>
      <c r="C666" s="38"/>
      <c r="D666" s="38"/>
      <c r="E666" s="38"/>
      <c r="F666" s="38"/>
      <c r="G666" s="38"/>
      <c r="H666" s="38"/>
    </row>
    <row r="667" ht="14.25" customHeight="1">
      <c r="A667" s="38"/>
      <c r="B667" s="38"/>
      <c r="C667" s="38"/>
      <c r="D667" s="38"/>
      <c r="E667" s="38"/>
      <c r="F667" s="38"/>
      <c r="G667" s="38"/>
      <c r="H667" s="38"/>
    </row>
    <row r="668" ht="14.25" customHeight="1">
      <c r="A668" s="38"/>
      <c r="B668" s="38"/>
      <c r="C668" s="38"/>
      <c r="D668" s="38"/>
      <c r="E668" s="38"/>
      <c r="F668" s="38"/>
      <c r="G668" s="38"/>
      <c r="H668" s="38"/>
    </row>
    <row r="669" ht="14.25" customHeight="1">
      <c r="A669" s="38"/>
      <c r="B669" s="38"/>
      <c r="C669" s="38"/>
      <c r="D669" s="38"/>
      <c r="E669" s="38"/>
      <c r="F669" s="38"/>
      <c r="G669" s="38"/>
      <c r="H669" s="38"/>
    </row>
    <row r="670" ht="14.25" customHeight="1">
      <c r="A670" s="38"/>
      <c r="B670" s="38"/>
      <c r="C670" s="38"/>
      <c r="D670" s="38"/>
      <c r="E670" s="38"/>
      <c r="F670" s="38"/>
      <c r="G670" s="38"/>
      <c r="H670" s="38"/>
    </row>
    <row r="671" ht="14.25" customHeight="1">
      <c r="A671" s="38"/>
      <c r="B671" s="38"/>
      <c r="C671" s="38"/>
      <c r="D671" s="38"/>
      <c r="E671" s="38"/>
      <c r="F671" s="38"/>
      <c r="G671" s="38"/>
      <c r="H671" s="38"/>
    </row>
    <row r="672" ht="14.25" customHeight="1">
      <c r="A672" s="38"/>
      <c r="B672" s="38"/>
      <c r="C672" s="38"/>
      <c r="D672" s="38"/>
      <c r="E672" s="38"/>
      <c r="F672" s="38"/>
      <c r="G672" s="38"/>
      <c r="H672" s="38"/>
    </row>
    <row r="673" ht="14.25" customHeight="1">
      <c r="A673" s="38"/>
      <c r="B673" s="38"/>
      <c r="C673" s="38"/>
      <c r="D673" s="38"/>
      <c r="E673" s="38"/>
      <c r="F673" s="38"/>
      <c r="G673" s="38"/>
      <c r="H673" s="38"/>
    </row>
    <row r="674" ht="14.25" customHeight="1">
      <c r="A674" s="38"/>
      <c r="B674" s="38"/>
      <c r="C674" s="38"/>
      <c r="D674" s="38"/>
      <c r="E674" s="38"/>
      <c r="F674" s="38"/>
      <c r="G674" s="38"/>
      <c r="H674" s="38"/>
    </row>
    <row r="675" ht="14.25" customHeight="1">
      <c r="A675" s="38"/>
      <c r="B675" s="38"/>
      <c r="C675" s="38"/>
      <c r="D675" s="38"/>
      <c r="E675" s="38"/>
      <c r="F675" s="38"/>
      <c r="G675" s="38"/>
      <c r="H675" s="38"/>
    </row>
    <row r="676" ht="14.25" customHeight="1">
      <c r="A676" s="38"/>
      <c r="B676" s="38"/>
      <c r="C676" s="38"/>
      <c r="D676" s="38"/>
      <c r="E676" s="38"/>
      <c r="F676" s="38"/>
      <c r="G676" s="38"/>
      <c r="H676" s="38"/>
    </row>
    <row r="677" ht="14.25" customHeight="1">
      <c r="A677" s="38"/>
      <c r="B677" s="38"/>
      <c r="C677" s="38"/>
      <c r="D677" s="38"/>
      <c r="E677" s="38"/>
      <c r="F677" s="38"/>
      <c r="G677" s="38"/>
      <c r="H677" s="38"/>
    </row>
    <row r="678" ht="14.25" customHeight="1">
      <c r="A678" s="38"/>
      <c r="B678" s="38"/>
      <c r="C678" s="38"/>
      <c r="D678" s="38"/>
      <c r="E678" s="38"/>
      <c r="F678" s="38"/>
      <c r="G678" s="38"/>
      <c r="H678" s="38"/>
    </row>
    <row r="679" ht="14.25" customHeight="1">
      <c r="A679" s="38"/>
      <c r="B679" s="38"/>
      <c r="C679" s="38"/>
      <c r="D679" s="38"/>
      <c r="E679" s="38"/>
      <c r="F679" s="38"/>
      <c r="G679" s="38"/>
      <c r="H679" s="38"/>
    </row>
    <row r="680" ht="14.25" customHeight="1">
      <c r="A680" s="38"/>
      <c r="B680" s="38"/>
      <c r="C680" s="38"/>
      <c r="D680" s="38"/>
      <c r="E680" s="38"/>
      <c r="F680" s="38"/>
      <c r="G680" s="38"/>
      <c r="H680" s="38"/>
    </row>
    <row r="681" ht="14.25" customHeight="1">
      <c r="A681" s="38"/>
      <c r="B681" s="38"/>
      <c r="C681" s="38"/>
      <c r="D681" s="38"/>
      <c r="E681" s="38"/>
      <c r="F681" s="38"/>
      <c r="G681" s="38"/>
      <c r="H681" s="38"/>
    </row>
    <row r="682" ht="14.25" customHeight="1">
      <c r="A682" s="38"/>
      <c r="B682" s="38"/>
      <c r="C682" s="38"/>
      <c r="D682" s="38"/>
      <c r="E682" s="38"/>
      <c r="F682" s="38"/>
      <c r="G682" s="38"/>
      <c r="H682" s="38"/>
    </row>
    <row r="683" ht="14.25" customHeight="1">
      <c r="A683" s="38"/>
      <c r="B683" s="38"/>
      <c r="C683" s="38"/>
      <c r="D683" s="38"/>
      <c r="E683" s="38"/>
      <c r="F683" s="38"/>
      <c r="G683" s="38"/>
      <c r="H683" s="38"/>
    </row>
    <row r="684" ht="14.25" customHeight="1">
      <c r="A684" s="38"/>
      <c r="B684" s="38"/>
      <c r="C684" s="38"/>
      <c r="D684" s="38"/>
      <c r="E684" s="38"/>
      <c r="F684" s="38"/>
      <c r="G684" s="38"/>
      <c r="H684" s="38"/>
    </row>
    <row r="685" ht="14.25" customHeight="1">
      <c r="A685" s="38"/>
      <c r="B685" s="38"/>
      <c r="C685" s="38"/>
      <c r="D685" s="38"/>
      <c r="E685" s="38"/>
      <c r="F685" s="38"/>
      <c r="G685" s="38"/>
      <c r="H685" s="38"/>
    </row>
    <row r="686" ht="14.25" customHeight="1">
      <c r="A686" s="38"/>
      <c r="B686" s="38"/>
      <c r="C686" s="38"/>
      <c r="D686" s="38"/>
      <c r="E686" s="38"/>
      <c r="F686" s="38"/>
      <c r="G686" s="38"/>
      <c r="H686" s="38"/>
    </row>
    <row r="687" ht="14.25" customHeight="1">
      <c r="A687" s="38"/>
      <c r="B687" s="38"/>
      <c r="C687" s="38"/>
      <c r="D687" s="38"/>
      <c r="E687" s="38"/>
      <c r="F687" s="38"/>
      <c r="G687" s="38"/>
      <c r="H687" s="38"/>
    </row>
    <row r="688" ht="14.25" customHeight="1">
      <c r="A688" s="38"/>
      <c r="B688" s="38"/>
      <c r="C688" s="38"/>
      <c r="D688" s="38"/>
      <c r="E688" s="38"/>
      <c r="F688" s="38"/>
      <c r="G688" s="38"/>
      <c r="H688" s="38"/>
    </row>
    <row r="689" ht="14.25" customHeight="1">
      <c r="A689" s="38"/>
      <c r="B689" s="38"/>
      <c r="C689" s="38"/>
      <c r="D689" s="38"/>
      <c r="E689" s="38"/>
      <c r="F689" s="38"/>
      <c r="G689" s="38"/>
      <c r="H689" s="38"/>
    </row>
    <row r="690" ht="14.25" customHeight="1">
      <c r="A690" s="38"/>
      <c r="B690" s="38"/>
      <c r="C690" s="38"/>
      <c r="D690" s="38"/>
      <c r="E690" s="38"/>
      <c r="F690" s="38"/>
      <c r="G690" s="38"/>
      <c r="H690" s="38"/>
    </row>
    <row r="691" ht="14.25" customHeight="1">
      <c r="A691" s="38"/>
      <c r="B691" s="38"/>
      <c r="C691" s="38"/>
      <c r="D691" s="38"/>
      <c r="E691" s="38"/>
      <c r="F691" s="38"/>
      <c r="G691" s="38"/>
      <c r="H691" s="38"/>
    </row>
    <row r="692" ht="14.25" customHeight="1">
      <c r="A692" s="38"/>
      <c r="B692" s="38"/>
      <c r="C692" s="38"/>
      <c r="D692" s="38"/>
      <c r="E692" s="38"/>
      <c r="F692" s="38"/>
      <c r="G692" s="38"/>
      <c r="H692" s="38"/>
    </row>
    <row r="693" ht="14.25" customHeight="1">
      <c r="A693" s="38"/>
      <c r="B693" s="38"/>
      <c r="C693" s="38"/>
      <c r="D693" s="38"/>
      <c r="E693" s="38"/>
      <c r="F693" s="38"/>
      <c r="G693" s="38"/>
      <c r="H693" s="38"/>
    </row>
    <row r="694" ht="14.25" customHeight="1">
      <c r="A694" s="38"/>
      <c r="B694" s="38"/>
      <c r="C694" s="38"/>
      <c r="D694" s="38"/>
      <c r="E694" s="38"/>
      <c r="F694" s="38"/>
      <c r="G694" s="38"/>
      <c r="H694" s="38"/>
    </row>
    <row r="695" ht="14.25" customHeight="1">
      <c r="A695" s="38"/>
      <c r="B695" s="38"/>
      <c r="C695" s="38"/>
      <c r="D695" s="38"/>
      <c r="E695" s="38"/>
      <c r="F695" s="38"/>
      <c r="G695" s="38"/>
      <c r="H695" s="38"/>
    </row>
    <row r="696" ht="14.25" customHeight="1">
      <c r="A696" s="38"/>
      <c r="B696" s="38"/>
      <c r="C696" s="38"/>
      <c r="D696" s="38"/>
      <c r="E696" s="38"/>
      <c r="F696" s="38"/>
      <c r="G696" s="38"/>
      <c r="H696" s="38"/>
    </row>
    <row r="697" ht="14.25" customHeight="1">
      <c r="A697" s="38"/>
      <c r="B697" s="38"/>
      <c r="C697" s="38"/>
      <c r="D697" s="38"/>
      <c r="E697" s="38"/>
      <c r="F697" s="38"/>
      <c r="G697" s="38"/>
      <c r="H697" s="38"/>
    </row>
    <row r="698" ht="14.25" customHeight="1">
      <c r="A698" s="38"/>
      <c r="B698" s="38"/>
      <c r="C698" s="38"/>
      <c r="D698" s="38"/>
      <c r="E698" s="38"/>
      <c r="F698" s="38"/>
      <c r="G698" s="38"/>
      <c r="H698" s="38"/>
    </row>
    <row r="699" ht="14.25" customHeight="1">
      <c r="A699" s="38"/>
      <c r="B699" s="38"/>
      <c r="C699" s="38"/>
      <c r="D699" s="38"/>
      <c r="E699" s="38"/>
      <c r="F699" s="38"/>
      <c r="G699" s="38"/>
      <c r="H699" s="38"/>
    </row>
    <row r="700" ht="14.25" customHeight="1">
      <c r="A700" s="38"/>
      <c r="B700" s="38"/>
      <c r="C700" s="38"/>
      <c r="D700" s="38"/>
      <c r="E700" s="38"/>
      <c r="F700" s="38"/>
      <c r="G700" s="38"/>
      <c r="H700" s="38"/>
    </row>
    <row r="701" ht="14.25" customHeight="1">
      <c r="A701" s="38"/>
      <c r="B701" s="38"/>
      <c r="C701" s="38"/>
      <c r="D701" s="38"/>
      <c r="E701" s="38"/>
      <c r="F701" s="38"/>
      <c r="G701" s="38"/>
      <c r="H701" s="38"/>
    </row>
    <row r="702" ht="14.25" customHeight="1">
      <c r="A702" s="38"/>
      <c r="B702" s="38"/>
      <c r="C702" s="38"/>
      <c r="D702" s="38"/>
      <c r="E702" s="38"/>
      <c r="F702" s="38"/>
      <c r="G702" s="38"/>
      <c r="H702" s="38"/>
    </row>
    <row r="703" ht="14.25" customHeight="1">
      <c r="A703" s="38"/>
      <c r="B703" s="38"/>
      <c r="C703" s="38"/>
      <c r="D703" s="38"/>
      <c r="E703" s="38"/>
      <c r="F703" s="38"/>
      <c r="G703" s="38"/>
      <c r="H703" s="38"/>
    </row>
    <row r="704" ht="14.25" customHeight="1">
      <c r="A704" s="38"/>
      <c r="B704" s="38"/>
      <c r="C704" s="38"/>
      <c r="D704" s="38"/>
      <c r="E704" s="38"/>
      <c r="F704" s="38"/>
      <c r="G704" s="38"/>
      <c r="H704" s="38"/>
    </row>
    <row r="705" ht="14.25" customHeight="1">
      <c r="A705" s="38"/>
      <c r="B705" s="38"/>
      <c r="C705" s="38"/>
      <c r="D705" s="38"/>
      <c r="E705" s="38"/>
      <c r="F705" s="38"/>
      <c r="G705" s="38"/>
      <c r="H705" s="38"/>
    </row>
    <row r="706" ht="14.25" customHeight="1">
      <c r="A706" s="38"/>
      <c r="B706" s="38"/>
      <c r="C706" s="38"/>
      <c r="D706" s="38"/>
      <c r="E706" s="38"/>
      <c r="F706" s="38"/>
      <c r="G706" s="38"/>
      <c r="H706" s="38"/>
    </row>
    <row r="707" ht="14.25" customHeight="1">
      <c r="A707" s="38"/>
      <c r="B707" s="38"/>
      <c r="C707" s="38"/>
      <c r="D707" s="38"/>
      <c r="E707" s="38"/>
      <c r="F707" s="38"/>
      <c r="G707" s="38"/>
      <c r="H707" s="38"/>
    </row>
    <row r="708" ht="14.25" customHeight="1">
      <c r="A708" s="38"/>
      <c r="B708" s="38"/>
      <c r="C708" s="38"/>
      <c r="D708" s="38"/>
      <c r="E708" s="38"/>
      <c r="F708" s="38"/>
      <c r="G708" s="38"/>
      <c r="H708" s="38"/>
    </row>
    <row r="709" ht="14.25" customHeight="1">
      <c r="A709" s="38"/>
      <c r="B709" s="38"/>
      <c r="C709" s="38"/>
      <c r="D709" s="38"/>
      <c r="E709" s="38"/>
      <c r="F709" s="38"/>
      <c r="G709" s="38"/>
      <c r="H709" s="38"/>
    </row>
    <row r="710" ht="14.25" customHeight="1">
      <c r="A710" s="38"/>
      <c r="B710" s="38"/>
      <c r="C710" s="38"/>
      <c r="D710" s="38"/>
      <c r="E710" s="38"/>
      <c r="F710" s="38"/>
      <c r="G710" s="38"/>
      <c r="H710" s="38"/>
    </row>
    <row r="711" ht="14.25" customHeight="1">
      <c r="A711" s="38"/>
      <c r="B711" s="38"/>
      <c r="C711" s="38"/>
      <c r="D711" s="38"/>
      <c r="E711" s="38"/>
      <c r="F711" s="38"/>
      <c r="G711" s="38"/>
      <c r="H711" s="38"/>
    </row>
    <row r="712" ht="14.25" customHeight="1">
      <c r="A712" s="38"/>
      <c r="B712" s="38"/>
      <c r="C712" s="38"/>
      <c r="D712" s="38"/>
      <c r="E712" s="38"/>
      <c r="F712" s="38"/>
      <c r="G712" s="38"/>
      <c r="H712" s="38"/>
    </row>
    <row r="713" ht="14.25" customHeight="1">
      <c r="A713" s="38"/>
      <c r="B713" s="38"/>
      <c r="C713" s="38"/>
      <c r="D713" s="38"/>
      <c r="E713" s="38"/>
      <c r="F713" s="38"/>
      <c r="G713" s="38"/>
      <c r="H713" s="38"/>
    </row>
    <row r="714" ht="14.25" customHeight="1">
      <c r="A714" s="38"/>
      <c r="B714" s="38"/>
      <c r="C714" s="38"/>
      <c r="D714" s="38"/>
      <c r="E714" s="38"/>
      <c r="F714" s="38"/>
      <c r="G714" s="38"/>
      <c r="H714" s="38"/>
    </row>
    <row r="715" ht="14.25" customHeight="1">
      <c r="A715" s="38"/>
      <c r="B715" s="38"/>
      <c r="C715" s="38"/>
      <c r="D715" s="38"/>
      <c r="E715" s="38"/>
      <c r="F715" s="38"/>
      <c r="G715" s="38"/>
      <c r="H715" s="38"/>
    </row>
    <row r="716" ht="14.25" customHeight="1">
      <c r="A716" s="38"/>
      <c r="B716" s="38"/>
      <c r="C716" s="38"/>
      <c r="D716" s="38"/>
      <c r="E716" s="38"/>
      <c r="F716" s="38"/>
      <c r="G716" s="38"/>
      <c r="H716" s="38"/>
    </row>
    <row r="717" ht="14.25" customHeight="1">
      <c r="A717" s="38"/>
      <c r="B717" s="38"/>
      <c r="C717" s="38"/>
      <c r="D717" s="38"/>
      <c r="E717" s="38"/>
      <c r="F717" s="38"/>
      <c r="G717" s="38"/>
      <c r="H717" s="38"/>
    </row>
    <row r="718" ht="14.25" customHeight="1">
      <c r="A718" s="38"/>
      <c r="B718" s="38"/>
      <c r="C718" s="38"/>
      <c r="D718" s="38"/>
      <c r="E718" s="38"/>
      <c r="F718" s="38"/>
      <c r="G718" s="38"/>
      <c r="H718" s="38"/>
    </row>
    <row r="719" ht="14.25" customHeight="1">
      <c r="A719" s="38"/>
      <c r="B719" s="38"/>
      <c r="C719" s="38"/>
      <c r="D719" s="38"/>
      <c r="E719" s="38"/>
      <c r="F719" s="38"/>
      <c r="G719" s="38"/>
      <c r="H719" s="38"/>
    </row>
    <row r="720" ht="14.25" customHeight="1">
      <c r="A720" s="38"/>
      <c r="B720" s="38"/>
      <c r="C720" s="38"/>
      <c r="D720" s="38"/>
      <c r="E720" s="38"/>
      <c r="F720" s="38"/>
      <c r="G720" s="38"/>
      <c r="H720" s="38"/>
    </row>
    <row r="721" ht="14.25" customHeight="1">
      <c r="A721" s="38"/>
      <c r="B721" s="38"/>
      <c r="C721" s="38"/>
      <c r="D721" s="38"/>
      <c r="E721" s="38"/>
      <c r="F721" s="38"/>
      <c r="G721" s="38"/>
      <c r="H721" s="38"/>
    </row>
    <row r="722" ht="14.25" customHeight="1">
      <c r="A722" s="38"/>
      <c r="B722" s="38"/>
      <c r="C722" s="38"/>
      <c r="D722" s="38"/>
      <c r="E722" s="38"/>
      <c r="F722" s="38"/>
      <c r="G722" s="38"/>
      <c r="H722" s="38"/>
    </row>
    <row r="723" ht="14.25" customHeight="1">
      <c r="A723" s="38"/>
      <c r="B723" s="38"/>
      <c r="C723" s="38"/>
      <c r="D723" s="38"/>
      <c r="E723" s="38"/>
      <c r="F723" s="38"/>
      <c r="G723" s="38"/>
      <c r="H723" s="38"/>
    </row>
    <row r="724" ht="14.25" customHeight="1">
      <c r="A724" s="38"/>
      <c r="B724" s="38"/>
      <c r="C724" s="38"/>
      <c r="D724" s="38"/>
      <c r="E724" s="38"/>
      <c r="F724" s="38"/>
      <c r="G724" s="38"/>
      <c r="H724" s="38"/>
    </row>
    <row r="725" ht="14.25" customHeight="1">
      <c r="A725" s="38"/>
      <c r="B725" s="38"/>
      <c r="C725" s="38"/>
      <c r="D725" s="38"/>
      <c r="E725" s="38"/>
      <c r="F725" s="38"/>
      <c r="G725" s="38"/>
      <c r="H725" s="38"/>
    </row>
    <row r="726" ht="14.25" customHeight="1">
      <c r="A726" s="38"/>
      <c r="B726" s="38"/>
      <c r="C726" s="38"/>
      <c r="D726" s="38"/>
      <c r="E726" s="38"/>
      <c r="F726" s="38"/>
      <c r="G726" s="38"/>
      <c r="H726" s="38"/>
    </row>
    <row r="727" ht="14.25" customHeight="1">
      <c r="A727" s="38"/>
      <c r="B727" s="38"/>
      <c r="C727" s="38"/>
      <c r="D727" s="38"/>
      <c r="E727" s="38"/>
      <c r="F727" s="38"/>
      <c r="G727" s="38"/>
      <c r="H727" s="38"/>
    </row>
    <row r="728" ht="14.25" customHeight="1">
      <c r="A728" s="38"/>
      <c r="B728" s="38"/>
      <c r="C728" s="38"/>
      <c r="D728" s="38"/>
      <c r="E728" s="38"/>
      <c r="F728" s="38"/>
      <c r="G728" s="38"/>
      <c r="H728" s="38"/>
    </row>
    <row r="729" ht="14.25" customHeight="1">
      <c r="A729" s="38"/>
      <c r="B729" s="38"/>
      <c r="C729" s="38"/>
      <c r="D729" s="38"/>
      <c r="E729" s="38"/>
      <c r="F729" s="38"/>
      <c r="G729" s="38"/>
      <c r="H729" s="38"/>
    </row>
    <row r="730" ht="14.25" customHeight="1">
      <c r="A730" s="38"/>
      <c r="B730" s="38"/>
      <c r="C730" s="38"/>
      <c r="D730" s="38"/>
      <c r="E730" s="38"/>
      <c r="F730" s="38"/>
      <c r="G730" s="38"/>
      <c r="H730" s="38"/>
    </row>
    <row r="731" ht="14.25" customHeight="1">
      <c r="A731" s="38"/>
      <c r="B731" s="38"/>
      <c r="C731" s="38"/>
      <c r="D731" s="38"/>
      <c r="E731" s="38"/>
      <c r="F731" s="38"/>
      <c r="G731" s="38"/>
      <c r="H731" s="38"/>
    </row>
    <row r="732" ht="14.25" customHeight="1">
      <c r="A732" s="38"/>
      <c r="B732" s="38"/>
      <c r="C732" s="38"/>
      <c r="D732" s="38"/>
      <c r="E732" s="38"/>
      <c r="F732" s="38"/>
      <c r="G732" s="38"/>
      <c r="H732" s="38"/>
    </row>
    <row r="733" ht="14.25" customHeight="1">
      <c r="A733" s="38"/>
      <c r="B733" s="38"/>
      <c r="C733" s="38"/>
      <c r="D733" s="38"/>
      <c r="E733" s="38"/>
      <c r="F733" s="38"/>
      <c r="G733" s="38"/>
      <c r="H733" s="38"/>
    </row>
    <row r="734" ht="14.25" customHeight="1">
      <c r="A734" s="38"/>
      <c r="B734" s="38"/>
      <c r="C734" s="38"/>
      <c r="D734" s="38"/>
      <c r="E734" s="38"/>
      <c r="F734" s="38"/>
      <c r="G734" s="38"/>
      <c r="H734" s="38"/>
    </row>
    <row r="735" ht="14.25" customHeight="1">
      <c r="A735" s="38"/>
      <c r="B735" s="38"/>
      <c r="C735" s="38"/>
      <c r="D735" s="38"/>
      <c r="E735" s="38"/>
      <c r="F735" s="38"/>
      <c r="G735" s="38"/>
      <c r="H735" s="38"/>
    </row>
    <row r="736" ht="14.25" customHeight="1">
      <c r="A736" s="38"/>
      <c r="B736" s="38"/>
      <c r="C736" s="38"/>
      <c r="D736" s="38"/>
      <c r="E736" s="38"/>
      <c r="F736" s="38"/>
      <c r="G736" s="38"/>
      <c r="H736" s="38"/>
    </row>
    <row r="737" ht="14.25" customHeight="1">
      <c r="A737" s="38"/>
      <c r="B737" s="38"/>
      <c r="C737" s="38"/>
      <c r="D737" s="38"/>
      <c r="E737" s="38"/>
      <c r="F737" s="38"/>
      <c r="G737" s="38"/>
      <c r="H737" s="38"/>
    </row>
    <row r="738" ht="14.25" customHeight="1">
      <c r="A738" s="38"/>
      <c r="B738" s="38"/>
      <c r="C738" s="38"/>
      <c r="D738" s="38"/>
      <c r="E738" s="38"/>
      <c r="F738" s="38"/>
      <c r="G738" s="38"/>
      <c r="H738" s="38"/>
    </row>
    <row r="739" ht="14.25" customHeight="1">
      <c r="A739" s="38"/>
      <c r="B739" s="38"/>
      <c r="C739" s="38"/>
      <c r="D739" s="38"/>
      <c r="E739" s="38"/>
      <c r="F739" s="38"/>
      <c r="G739" s="38"/>
      <c r="H739" s="38"/>
    </row>
    <row r="740" ht="14.25" customHeight="1">
      <c r="A740" s="38"/>
      <c r="B740" s="38"/>
      <c r="C740" s="38"/>
      <c r="D740" s="38"/>
      <c r="E740" s="38"/>
      <c r="F740" s="38"/>
      <c r="G740" s="38"/>
      <c r="H740" s="38"/>
    </row>
    <row r="741" ht="14.25" customHeight="1">
      <c r="A741" s="38"/>
      <c r="B741" s="38"/>
      <c r="C741" s="38"/>
      <c r="D741" s="38"/>
      <c r="E741" s="38"/>
      <c r="F741" s="38"/>
      <c r="G741" s="38"/>
      <c r="H741" s="38"/>
    </row>
    <row r="742" ht="14.25" customHeight="1">
      <c r="A742" s="38"/>
      <c r="B742" s="38"/>
      <c r="C742" s="38"/>
      <c r="D742" s="38"/>
      <c r="E742" s="38"/>
      <c r="F742" s="38"/>
      <c r="G742" s="38"/>
      <c r="H742" s="38"/>
    </row>
    <row r="743" ht="14.25" customHeight="1">
      <c r="A743" s="38"/>
      <c r="B743" s="38"/>
      <c r="C743" s="38"/>
      <c r="D743" s="38"/>
      <c r="E743" s="38"/>
      <c r="F743" s="38"/>
      <c r="G743" s="38"/>
      <c r="H743" s="38"/>
    </row>
    <row r="744" ht="14.25" customHeight="1">
      <c r="A744" s="38"/>
      <c r="B744" s="38"/>
      <c r="C744" s="38"/>
      <c r="D744" s="38"/>
      <c r="E744" s="38"/>
      <c r="F744" s="38"/>
      <c r="G744" s="38"/>
      <c r="H744" s="38"/>
    </row>
    <row r="745" ht="14.25" customHeight="1">
      <c r="A745" s="38"/>
      <c r="B745" s="38"/>
      <c r="C745" s="38"/>
      <c r="D745" s="38"/>
      <c r="E745" s="38"/>
      <c r="F745" s="38"/>
      <c r="G745" s="38"/>
      <c r="H745" s="38"/>
    </row>
    <row r="746" ht="14.25" customHeight="1">
      <c r="A746" s="38"/>
      <c r="B746" s="38"/>
      <c r="C746" s="38"/>
      <c r="D746" s="38"/>
      <c r="E746" s="38"/>
      <c r="F746" s="38"/>
      <c r="G746" s="38"/>
      <c r="H746" s="38"/>
    </row>
    <row r="747" ht="14.25" customHeight="1">
      <c r="A747" s="38"/>
      <c r="B747" s="38"/>
      <c r="C747" s="38"/>
      <c r="D747" s="38"/>
      <c r="E747" s="38"/>
      <c r="F747" s="38"/>
      <c r="G747" s="38"/>
      <c r="H747" s="38"/>
    </row>
    <row r="748" ht="14.25" customHeight="1">
      <c r="A748" s="38"/>
      <c r="B748" s="38"/>
      <c r="C748" s="38"/>
      <c r="D748" s="38"/>
      <c r="E748" s="38"/>
      <c r="F748" s="38"/>
      <c r="G748" s="38"/>
      <c r="H748" s="38"/>
    </row>
    <row r="749" ht="14.25" customHeight="1">
      <c r="A749" s="38"/>
      <c r="B749" s="38"/>
      <c r="C749" s="38"/>
      <c r="D749" s="38"/>
      <c r="E749" s="38"/>
      <c r="F749" s="38"/>
      <c r="G749" s="38"/>
      <c r="H749" s="38"/>
    </row>
    <row r="750" ht="14.25" customHeight="1">
      <c r="A750" s="38"/>
      <c r="B750" s="38"/>
      <c r="C750" s="38"/>
      <c r="D750" s="38"/>
      <c r="E750" s="38"/>
      <c r="F750" s="38"/>
      <c r="G750" s="38"/>
      <c r="H750" s="38"/>
    </row>
    <row r="751" ht="14.25" customHeight="1">
      <c r="A751" s="38"/>
      <c r="B751" s="38"/>
      <c r="C751" s="38"/>
      <c r="D751" s="38"/>
      <c r="E751" s="38"/>
      <c r="F751" s="38"/>
      <c r="G751" s="38"/>
      <c r="H751" s="38"/>
    </row>
    <row r="752" ht="14.25" customHeight="1">
      <c r="A752" s="38"/>
      <c r="B752" s="38"/>
      <c r="C752" s="38"/>
      <c r="D752" s="38"/>
      <c r="E752" s="38"/>
      <c r="F752" s="38"/>
      <c r="G752" s="38"/>
      <c r="H752" s="38"/>
    </row>
    <row r="753" ht="14.25" customHeight="1">
      <c r="A753" s="38"/>
      <c r="B753" s="38"/>
      <c r="C753" s="38"/>
      <c r="D753" s="38"/>
      <c r="E753" s="38"/>
      <c r="F753" s="38"/>
      <c r="G753" s="38"/>
      <c r="H753" s="38"/>
    </row>
    <row r="754" ht="14.25" customHeight="1">
      <c r="A754" s="38"/>
      <c r="B754" s="38"/>
      <c r="C754" s="38"/>
      <c r="D754" s="38"/>
      <c r="E754" s="38"/>
      <c r="F754" s="38"/>
      <c r="G754" s="38"/>
      <c r="H754" s="38"/>
    </row>
    <row r="755" ht="14.25" customHeight="1">
      <c r="A755" s="38"/>
      <c r="B755" s="38"/>
      <c r="C755" s="38"/>
      <c r="D755" s="38"/>
      <c r="E755" s="38"/>
      <c r="F755" s="38"/>
      <c r="G755" s="38"/>
      <c r="H755" s="38"/>
    </row>
    <row r="756" ht="14.25" customHeight="1">
      <c r="A756" s="38"/>
      <c r="B756" s="38"/>
      <c r="C756" s="38"/>
      <c r="D756" s="38"/>
      <c r="E756" s="38"/>
      <c r="F756" s="38"/>
      <c r="G756" s="38"/>
      <c r="H756" s="38"/>
    </row>
    <row r="757" ht="14.25" customHeight="1">
      <c r="A757" s="38"/>
      <c r="B757" s="38"/>
      <c r="C757" s="38"/>
      <c r="D757" s="38"/>
      <c r="E757" s="38"/>
      <c r="F757" s="38"/>
      <c r="G757" s="38"/>
      <c r="H757" s="38"/>
    </row>
    <row r="758" ht="14.25" customHeight="1">
      <c r="A758" s="38"/>
      <c r="B758" s="38"/>
      <c r="C758" s="38"/>
      <c r="D758" s="38"/>
      <c r="E758" s="38"/>
      <c r="F758" s="38"/>
      <c r="G758" s="38"/>
      <c r="H758" s="38"/>
    </row>
    <row r="759" ht="14.25" customHeight="1">
      <c r="A759" s="38"/>
      <c r="B759" s="38"/>
      <c r="C759" s="38"/>
      <c r="D759" s="38"/>
      <c r="E759" s="38"/>
      <c r="F759" s="38"/>
      <c r="G759" s="38"/>
      <c r="H759" s="38"/>
    </row>
    <row r="760" ht="14.25" customHeight="1">
      <c r="A760" s="38"/>
      <c r="B760" s="38"/>
      <c r="C760" s="38"/>
      <c r="D760" s="38"/>
      <c r="E760" s="38"/>
      <c r="F760" s="38"/>
      <c r="G760" s="38"/>
      <c r="H760" s="38"/>
    </row>
    <row r="761" ht="14.25" customHeight="1">
      <c r="A761" s="38"/>
      <c r="B761" s="38"/>
      <c r="C761" s="38"/>
      <c r="D761" s="38"/>
      <c r="E761" s="38"/>
      <c r="F761" s="38"/>
      <c r="G761" s="38"/>
      <c r="H761" s="38"/>
    </row>
    <row r="762" ht="14.25" customHeight="1">
      <c r="A762" s="38"/>
      <c r="B762" s="38"/>
      <c r="C762" s="38"/>
      <c r="D762" s="38"/>
      <c r="E762" s="38"/>
      <c r="F762" s="38"/>
      <c r="G762" s="38"/>
      <c r="H762" s="38"/>
    </row>
    <row r="763" ht="14.25" customHeight="1">
      <c r="A763" s="38"/>
      <c r="B763" s="38"/>
      <c r="C763" s="38"/>
      <c r="D763" s="38"/>
      <c r="E763" s="38"/>
      <c r="F763" s="38"/>
      <c r="G763" s="38"/>
      <c r="H763" s="38"/>
    </row>
    <row r="764" ht="14.25" customHeight="1">
      <c r="A764" s="38"/>
      <c r="B764" s="38"/>
      <c r="C764" s="38"/>
      <c r="D764" s="38"/>
      <c r="E764" s="38"/>
      <c r="F764" s="38"/>
      <c r="G764" s="38"/>
      <c r="H764" s="38"/>
    </row>
    <row r="765" ht="14.25" customHeight="1">
      <c r="A765" s="38"/>
      <c r="B765" s="38"/>
      <c r="C765" s="38"/>
      <c r="D765" s="38"/>
      <c r="E765" s="38"/>
      <c r="F765" s="38"/>
      <c r="G765" s="38"/>
      <c r="H765" s="38"/>
    </row>
    <row r="766" ht="14.25" customHeight="1">
      <c r="A766" s="38"/>
      <c r="B766" s="38"/>
      <c r="C766" s="38"/>
      <c r="D766" s="38"/>
      <c r="E766" s="38"/>
      <c r="F766" s="38"/>
      <c r="G766" s="38"/>
      <c r="H766" s="38"/>
    </row>
    <row r="767" ht="14.25" customHeight="1">
      <c r="A767" s="38"/>
      <c r="B767" s="38"/>
      <c r="C767" s="38"/>
      <c r="D767" s="38"/>
      <c r="E767" s="38"/>
      <c r="F767" s="38"/>
      <c r="G767" s="38"/>
      <c r="H767" s="38"/>
    </row>
    <row r="768" ht="14.25" customHeight="1">
      <c r="A768" s="38"/>
      <c r="B768" s="38"/>
      <c r="C768" s="38"/>
      <c r="D768" s="38"/>
      <c r="E768" s="38"/>
      <c r="F768" s="38"/>
      <c r="G768" s="38"/>
      <c r="H768" s="38"/>
    </row>
    <row r="769" ht="14.25" customHeight="1">
      <c r="A769" s="38"/>
      <c r="B769" s="38"/>
      <c r="C769" s="38"/>
      <c r="D769" s="38"/>
      <c r="E769" s="38"/>
      <c r="F769" s="38"/>
      <c r="G769" s="38"/>
      <c r="H769" s="38"/>
    </row>
    <row r="770" ht="14.25" customHeight="1">
      <c r="A770" s="38"/>
      <c r="B770" s="38"/>
      <c r="C770" s="38"/>
      <c r="D770" s="38"/>
      <c r="E770" s="38"/>
      <c r="F770" s="38"/>
      <c r="G770" s="38"/>
      <c r="H770" s="38"/>
    </row>
    <row r="771" ht="14.25" customHeight="1">
      <c r="A771" s="38"/>
      <c r="B771" s="38"/>
      <c r="C771" s="38"/>
      <c r="D771" s="38"/>
      <c r="E771" s="38"/>
      <c r="F771" s="38"/>
      <c r="G771" s="38"/>
      <c r="H771" s="38"/>
    </row>
    <row r="772" ht="14.25" customHeight="1">
      <c r="A772" s="38"/>
      <c r="B772" s="38"/>
      <c r="C772" s="38"/>
      <c r="D772" s="38"/>
      <c r="E772" s="38"/>
      <c r="F772" s="38"/>
      <c r="G772" s="38"/>
      <c r="H772" s="38"/>
    </row>
    <row r="773" ht="14.25" customHeight="1">
      <c r="A773" s="38"/>
      <c r="B773" s="38"/>
      <c r="C773" s="38"/>
      <c r="D773" s="38"/>
      <c r="E773" s="38"/>
      <c r="F773" s="38"/>
      <c r="G773" s="38"/>
      <c r="H773" s="38"/>
    </row>
    <row r="774" ht="14.25" customHeight="1">
      <c r="A774" s="38"/>
      <c r="B774" s="38"/>
      <c r="C774" s="38"/>
      <c r="D774" s="38"/>
      <c r="E774" s="38"/>
      <c r="F774" s="38"/>
      <c r="G774" s="38"/>
      <c r="H774" s="38"/>
    </row>
    <row r="775" ht="14.25" customHeight="1">
      <c r="A775" s="38"/>
      <c r="B775" s="38"/>
      <c r="C775" s="38"/>
      <c r="D775" s="38"/>
      <c r="E775" s="38"/>
      <c r="F775" s="38"/>
      <c r="G775" s="38"/>
      <c r="H775" s="38"/>
    </row>
    <row r="776" ht="14.25" customHeight="1">
      <c r="A776" s="38"/>
      <c r="B776" s="38"/>
      <c r="C776" s="38"/>
      <c r="D776" s="38"/>
      <c r="E776" s="38"/>
      <c r="F776" s="38"/>
      <c r="G776" s="38"/>
      <c r="H776" s="38"/>
    </row>
    <row r="777" ht="14.25" customHeight="1">
      <c r="A777" s="38"/>
      <c r="B777" s="38"/>
      <c r="C777" s="38"/>
      <c r="D777" s="38"/>
      <c r="E777" s="38"/>
      <c r="F777" s="38"/>
      <c r="G777" s="38"/>
      <c r="H777" s="38"/>
    </row>
    <row r="778" ht="14.25" customHeight="1">
      <c r="A778" s="38"/>
      <c r="B778" s="38"/>
      <c r="C778" s="38"/>
      <c r="D778" s="38"/>
      <c r="E778" s="38"/>
      <c r="F778" s="38"/>
      <c r="G778" s="38"/>
      <c r="H778" s="38"/>
    </row>
    <row r="779" ht="14.25" customHeight="1">
      <c r="A779" s="38"/>
      <c r="B779" s="38"/>
      <c r="C779" s="38"/>
      <c r="D779" s="38"/>
      <c r="E779" s="38"/>
      <c r="F779" s="38"/>
      <c r="G779" s="38"/>
      <c r="H779" s="38"/>
    </row>
    <row r="780" ht="14.25" customHeight="1">
      <c r="A780" s="38"/>
      <c r="B780" s="38"/>
      <c r="C780" s="38"/>
      <c r="D780" s="38"/>
      <c r="E780" s="38"/>
      <c r="F780" s="38"/>
      <c r="G780" s="38"/>
      <c r="H780" s="38"/>
    </row>
    <row r="781" ht="14.25" customHeight="1">
      <c r="A781" s="38"/>
      <c r="B781" s="38"/>
      <c r="C781" s="38"/>
      <c r="D781" s="38"/>
      <c r="E781" s="38"/>
      <c r="F781" s="38"/>
      <c r="G781" s="38"/>
      <c r="H781" s="38"/>
    </row>
    <row r="782" ht="14.25" customHeight="1">
      <c r="A782" s="38"/>
      <c r="B782" s="38"/>
      <c r="C782" s="38"/>
      <c r="D782" s="38"/>
      <c r="E782" s="38"/>
      <c r="F782" s="38"/>
      <c r="G782" s="38"/>
      <c r="H782" s="38"/>
    </row>
    <row r="783" ht="14.25" customHeight="1">
      <c r="A783" s="38"/>
      <c r="B783" s="38"/>
      <c r="C783" s="38"/>
      <c r="D783" s="38"/>
      <c r="E783" s="38"/>
      <c r="F783" s="38"/>
      <c r="G783" s="38"/>
      <c r="H783" s="38"/>
    </row>
    <row r="784" ht="14.25" customHeight="1">
      <c r="A784" s="38"/>
      <c r="B784" s="38"/>
      <c r="C784" s="38"/>
      <c r="D784" s="38"/>
      <c r="E784" s="38"/>
      <c r="F784" s="38"/>
      <c r="G784" s="38"/>
      <c r="H784" s="38"/>
    </row>
    <row r="785" ht="14.25" customHeight="1">
      <c r="A785" s="38"/>
      <c r="B785" s="38"/>
      <c r="C785" s="38"/>
      <c r="D785" s="38"/>
      <c r="E785" s="38"/>
      <c r="F785" s="38"/>
      <c r="G785" s="38"/>
      <c r="H785" s="38"/>
    </row>
    <row r="786" ht="14.25" customHeight="1">
      <c r="A786" s="38"/>
      <c r="B786" s="38"/>
      <c r="C786" s="38"/>
      <c r="D786" s="38"/>
      <c r="E786" s="38"/>
      <c r="F786" s="38"/>
      <c r="G786" s="38"/>
      <c r="H786" s="38"/>
    </row>
    <row r="787" ht="14.25" customHeight="1">
      <c r="A787" s="38"/>
      <c r="B787" s="38"/>
      <c r="C787" s="38"/>
      <c r="D787" s="38"/>
      <c r="E787" s="38"/>
      <c r="F787" s="38"/>
      <c r="G787" s="38"/>
      <c r="H787" s="38"/>
    </row>
    <row r="788" ht="14.25" customHeight="1">
      <c r="A788" s="38"/>
      <c r="B788" s="38"/>
      <c r="C788" s="38"/>
      <c r="D788" s="38"/>
      <c r="E788" s="38"/>
      <c r="F788" s="38"/>
      <c r="G788" s="38"/>
      <c r="H788" s="38"/>
    </row>
    <row r="789" ht="14.25" customHeight="1">
      <c r="A789" s="38"/>
      <c r="B789" s="38"/>
      <c r="C789" s="38"/>
      <c r="D789" s="38"/>
      <c r="E789" s="38"/>
      <c r="F789" s="38"/>
      <c r="G789" s="38"/>
      <c r="H789" s="38"/>
    </row>
    <row r="790" ht="14.25" customHeight="1">
      <c r="A790" s="38"/>
      <c r="B790" s="38"/>
      <c r="C790" s="38"/>
      <c r="D790" s="38"/>
      <c r="E790" s="38"/>
      <c r="F790" s="38"/>
      <c r="G790" s="38"/>
      <c r="H790" s="38"/>
    </row>
    <row r="791" ht="14.25" customHeight="1">
      <c r="A791" s="38"/>
      <c r="B791" s="38"/>
      <c r="C791" s="38"/>
      <c r="D791" s="38"/>
      <c r="E791" s="38"/>
      <c r="F791" s="38"/>
      <c r="G791" s="38"/>
      <c r="H791" s="38"/>
    </row>
    <row r="792" ht="14.25" customHeight="1">
      <c r="A792" s="38"/>
      <c r="B792" s="38"/>
      <c r="C792" s="38"/>
      <c r="D792" s="38"/>
      <c r="E792" s="38"/>
      <c r="F792" s="38"/>
      <c r="G792" s="38"/>
      <c r="H792" s="38"/>
    </row>
    <row r="793" ht="14.25" customHeight="1">
      <c r="A793" s="38"/>
      <c r="B793" s="38"/>
      <c r="C793" s="38"/>
      <c r="D793" s="38"/>
      <c r="E793" s="38"/>
      <c r="F793" s="38"/>
      <c r="G793" s="38"/>
      <c r="H793" s="38"/>
    </row>
    <row r="794" ht="14.25" customHeight="1">
      <c r="A794" s="38"/>
      <c r="B794" s="38"/>
      <c r="C794" s="38"/>
      <c r="D794" s="38"/>
      <c r="E794" s="38"/>
      <c r="F794" s="38"/>
      <c r="G794" s="38"/>
      <c r="H794" s="38"/>
    </row>
    <row r="795" ht="14.25" customHeight="1">
      <c r="A795" s="38"/>
      <c r="B795" s="38"/>
      <c r="C795" s="38"/>
      <c r="D795" s="38"/>
      <c r="E795" s="38"/>
      <c r="F795" s="38"/>
      <c r="G795" s="38"/>
      <c r="H795" s="38"/>
    </row>
    <row r="796" ht="14.25" customHeight="1">
      <c r="A796" s="38"/>
      <c r="B796" s="38"/>
      <c r="C796" s="38"/>
      <c r="D796" s="38"/>
      <c r="E796" s="38"/>
      <c r="F796" s="38"/>
      <c r="G796" s="38"/>
      <c r="H796" s="38"/>
    </row>
    <row r="797" ht="14.25" customHeight="1">
      <c r="A797" s="38"/>
      <c r="B797" s="38"/>
      <c r="C797" s="38"/>
      <c r="D797" s="38"/>
      <c r="E797" s="38"/>
      <c r="F797" s="38"/>
      <c r="G797" s="38"/>
      <c r="H797" s="38"/>
    </row>
    <row r="798" ht="14.25" customHeight="1">
      <c r="A798" s="38"/>
      <c r="B798" s="38"/>
      <c r="C798" s="38"/>
      <c r="D798" s="38"/>
      <c r="E798" s="38"/>
      <c r="F798" s="38"/>
      <c r="G798" s="38"/>
      <c r="H798" s="38"/>
    </row>
    <row r="799" ht="14.25" customHeight="1">
      <c r="A799" s="38"/>
      <c r="B799" s="38"/>
      <c r="C799" s="38"/>
      <c r="D799" s="38"/>
      <c r="E799" s="38"/>
      <c r="F799" s="38"/>
      <c r="G799" s="38"/>
      <c r="H799" s="38"/>
    </row>
    <row r="800" ht="14.25" customHeight="1">
      <c r="A800" s="38"/>
      <c r="B800" s="38"/>
      <c r="C800" s="38"/>
      <c r="D800" s="38"/>
      <c r="E800" s="38"/>
      <c r="F800" s="38"/>
      <c r="G800" s="38"/>
      <c r="H800" s="38"/>
    </row>
    <row r="801" ht="14.25" customHeight="1">
      <c r="A801" s="38"/>
      <c r="B801" s="38"/>
      <c r="C801" s="38"/>
      <c r="D801" s="38"/>
      <c r="E801" s="38"/>
      <c r="F801" s="38"/>
      <c r="G801" s="38"/>
      <c r="H801" s="38"/>
    </row>
    <row r="802" ht="14.25" customHeight="1">
      <c r="A802" s="38"/>
      <c r="B802" s="38"/>
      <c r="C802" s="38"/>
      <c r="D802" s="38"/>
      <c r="E802" s="38"/>
      <c r="F802" s="38"/>
      <c r="G802" s="38"/>
      <c r="H802" s="38"/>
    </row>
    <row r="803" ht="14.25" customHeight="1">
      <c r="A803" s="38"/>
      <c r="B803" s="38"/>
      <c r="C803" s="38"/>
      <c r="D803" s="38"/>
      <c r="E803" s="38"/>
      <c r="F803" s="38"/>
      <c r="G803" s="38"/>
      <c r="H803" s="38"/>
    </row>
    <row r="804" ht="14.25" customHeight="1">
      <c r="A804" s="38"/>
      <c r="B804" s="38"/>
      <c r="C804" s="38"/>
      <c r="D804" s="38"/>
      <c r="E804" s="38"/>
      <c r="F804" s="38"/>
      <c r="G804" s="38"/>
      <c r="H804" s="38"/>
    </row>
    <row r="805" ht="14.25" customHeight="1">
      <c r="A805" s="38"/>
      <c r="B805" s="38"/>
      <c r="C805" s="38"/>
      <c r="D805" s="38"/>
      <c r="E805" s="38"/>
      <c r="F805" s="38"/>
      <c r="G805" s="38"/>
      <c r="H805" s="38"/>
    </row>
    <row r="806" ht="14.25" customHeight="1">
      <c r="A806" s="38"/>
      <c r="B806" s="38"/>
      <c r="C806" s="38"/>
      <c r="D806" s="38"/>
      <c r="E806" s="38"/>
      <c r="F806" s="38"/>
      <c r="G806" s="38"/>
      <c r="H806" s="38"/>
    </row>
    <row r="807" ht="14.25" customHeight="1">
      <c r="A807" s="38"/>
      <c r="B807" s="38"/>
      <c r="C807" s="38"/>
      <c r="D807" s="38"/>
      <c r="E807" s="38"/>
      <c r="F807" s="38"/>
      <c r="G807" s="38"/>
      <c r="H807" s="38"/>
    </row>
    <row r="808" ht="14.25" customHeight="1">
      <c r="A808" s="38"/>
      <c r="B808" s="38"/>
      <c r="C808" s="38"/>
      <c r="D808" s="38"/>
      <c r="E808" s="38"/>
      <c r="F808" s="38"/>
      <c r="G808" s="38"/>
      <c r="H808" s="38"/>
    </row>
    <row r="809" ht="14.25" customHeight="1">
      <c r="A809" s="38"/>
      <c r="B809" s="38"/>
      <c r="C809" s="38"/>
      <c r="D809" s="38"/>
      <c r="E809" s="38"/>
      <c r="F809" s="38"/>
      <c r="G809" s="38"/>
      <c r="H809" s="38"/>
    </row>
    <row r="810" ht="14.25" customHeight="1">
      <c r="A810" s="38"/>
      <c r="B810" s="38"/>
      <c r="C810" s="38"/>
      <c r="D810" s="38"/>
      <c r="E810" s="38"/>
      <c r="F810" s="38"/>
      <c r="G810" s="38"/>
      <c r="H810" s="38"/>
    </row>
    <row r="811" ht="14.25" customHeight="1">
      <c r="A811" s="38"/>
      <c r="B811" s="38"/>
      <c r="C811" s="38"/>
      <c r="D811" s="38"/>
      <c r="E811" s="38"/>
      <c r="F811" s="38"/>
      <c r="G811" s="38"/>
      <c r="H811" s="38"/>
    </row>
    <row r="812" ht="14.25" customHeight="1">
      <c r="A812" s="38"/>
      <c r="B812" s="38"/>
      <c r="C812" s="38"/>
      <c r="D812" s="38"/>
      <c r="E812" s="38"/>
      <c r="F812" s="38"/>
      <c r="G812" s="38"/>
      <c r="H812" s="38"/>
    </row>
    <row r="813" ht="14.25" customHeight="1">
      <c r="A813" s="38"/>
      <c r="B813" s="38"/>
      <c r="C813" s="38"/>
      <c r="D813" s="38"/>
      <c r="E813" s="38"/>
      <c r="F813" s="38"/>
      <c r="G813" s="38"/>
      <c r="H813" s="38"/>
    </row>
    <row r="814" ht="14.25" customHeight="1">
      <c r="A814" s="38"/>
      <c r="B814" s="38"/>
      <c r="C814" s="38"/>
      <c r="D814" s="38"/>
      <c r="E814" s="38"/>
      <c r="F814" s="38"/>
      <c r="G814" s="38"/>
      <c r="H814" s="38"/>
    </row>
    <row r="815" ht="14.25" customHeight="1">
      <c r="A815" s="38"/>
      <c r="B815" s="38"/>
      <c r="C815" s="38"/>
      <c r="D815" s="38"/>
      <c r="E815" s="38"/>
      <c r="F815" s="38"/>
      <c r="G815" s="38"/>
      <c r="H815" s="38"/>
    </row>
    <row r="816" ht="14.25" customHeight="1">
      <c r="A816" s="38"/>
      <c r="B816" s="38"/>
      <c r="C816" s="38"/>
      <c r="D816" s="38"/>
      <c r="E816" s="38"/>
      <c r="F816" s="38"/>
      <c r="G816" s="38"/>
      <c r="H816" s="38"/>
    </row>
    <row r="817" ht="14.25" customHeight="1">
      <c r="A817" s="38"/>
      <c r="B817" s="38"/>
      <c r="C817" s="38"/>
      <c r="D817" s="38"/>
      <c r="E817" s="38"/>
      <c r="F817" s="38"/>
      <c r="G817" s="38"/>
      <c r="H817" s="38"/>
    </row>
    <row r="818" ht="14.25" customHeight="1">
      <c r="A818" s="38"/>
      <c r="B818" s="38"/>
      <c r="C818" s="38"/>
      <c r="D818" s="38"/>
      <c r="E818" s="38"/>
      <c r="F818" s="38"/>
      <c r="G818" s="38"/>
      <c r="H818" s="38"/>
    </row>
    <row r="819" ht="14.25" customHeight="1">
      <c r="A819" s="38"/>
      <c r="B819" s="38"/>
      <c r="C819" s="38"/>
      <c r="D819" s="38"/>
      <c r="E819" s="38"/>
      <c r="F819" s="38"/>
      <c r="G819" s="38"/>
      <c r="H819" s="38"/>
    </row>
    <row r="820" ht="14.25" customHeight="1">
      <c r="A820" s="38"/>
      <c r="B820" s="38"/>
      <c r="C820" s="38"/>
      <c r="D820" s="38"/>
      <c r="E820" s="38"/>
      <c r="F820" s="38"/>
      <c r="G820" s="38"/>
      <c r="H820" s="38"/>
    </row>
    <row r="821" ht="14.25" customHeight="1">
      <c r="A821" s="38"/>
      <c r="B821" s="38"/>
      <c r="C821" s="38"/>
      <c r="D821" s="38"/>
      <c r="E821" s="38"/>
      <c r="F821" s="38"/>
      <c r="G821" s="38"/>
      <c r="H821" s="38"/>
    </row>
    <row r="822" ht="14.25" customHeight="1">
      <c r="A822" s="38"/>
      <c r="B822" s="38"/>
      <c r="C822" s="38"/>
      <c r="D822" s="38"/>
      <c r="E822" s="38"/>
      <c r="F822" s="38"/>
      <c r="G822" s="38"/>
      <c r="H822" s="38"/>
    </row>
    <row r="823" ht="14.25" customHeight="1">
      <c r="A823" s="38"/>
      <c r="B823" s="38"/>
      <c r="C823" s="38"/>
      <c r="D823" s="38"/>
      <c r="E823" s="38"/>
      <c r="F823" s="38"/>
      <c r="G823" s="38"/>
      <c r="H823" s="38"/>
    </row>
    <row r="824" ht="14.25" customHeight="1">
      <c r="A824" s="38"/>
      <c r="B824" s="38"/>
      <c r="C824" s="38"/>
      <c r="D824" s="38"/>
      <c r="E824" s="38"/>
      <c r="F824" s="38"/>
      <c r="G824" s="38"/>
      <c r="H824" s="38"/>
    </row>
    <row r="825" ht="14.25" customHeight="1">
      <c r="A825" s="38"/>
      <c r="B825" s="38"/>
      <c r="C825" s="38"/>
      <c r="D825" s="38"/>
      <c r="E825" s="38"/>
      <c r="F825" s="38"/>
      <c r="G825" s="38"/>
      <c r="H825" s="38"/>
    </row>
    <row r="826" ht="14.25" customHeight="1">
      <c r="A826" s="38"/>
      <c r="B826" s="38"/>
      <c r="C826" s="38"/>
      <c r="D826" s="38"/>
      <c r="E826" s="38"/>
      <c r="F826" s="38"/>
      <c r="G826" s="38"/>
      <c r="H826" s="38"/>
    </row>
    <row r="827" ht="14.25" customHeight="1">
      <c r="A827" s="38"/>
      <c r="B827" s="38"/>
      <c r="C827" s="38"/>
      <c r="D827" s="38"/>
      <c r="E827" s="38"/>
      <c r="F827" s="38"/>
      <c r="G827" s="38"/>
      <c r="H827" s="38"/>
    </row>
    <row r="828" ht="14.25" customHeight="1">
      <c r="A828" s="38"/>
      <c r="B828" s="38"/>
      <c r="C828" s="38"/>
      <c r="D828" s="38"/>
      <c r="E828" s="38"/>
      <c r="F828" s="38"/>
      <c r="G828" s="38"/>
      <c r="H828" s="38"/>
    </row>
    <row r="829" ht="14.25" customHeight="1">
      <c r="A829" s="38"/>
      <c r="B829" s="38"/>
      <c r="C829" s="38"/>
      <c r="D829" s="38"/>
      <c r="E829" s="38"/>
      <c r="F829" s="38"/>
      <c r="G829" s="38"/>
      <c r="H829" s="38"/>
    </row>
    <row r="830" ht="14.25" customHeight="1">
      <c r="A830" s="38"/>
      <c r="B830" s="38"/>
      <c r="C830" s="38"/>
      <c r="D830" s="38"/>
      <c r="E830" s="38"/>
      <c r="F830" s="38"/>
      <c r="G830" s="38"/>
      <c r="H830" s="38"/>
    </row>
    <row r="831" ht="14.25" customHeight="1">
      <c r="A831" s="38"/>
      <c r="B831" s="38"/>
      <c r="C831" s="38"/>
      <c r="D831" s="38"/>
      <c r="E831" s="38"/>
      <c r="F831" s="38"/>
      <c r="G831" s="38"/>
      <c r="H831" s="38"/>
    </row>
    <row r="832" ht="14.25" customHeight="1">
      <c r="A832" s="38"/>
      <c r="B832" s="38"/>
      <c r="C832" s="38"/>
      <c r="D832" s="38"/>
      <c r="E832" s="38"/>
      <c r="F832" s="38"/>
      <c r="G832" s="38"/>
      <c r="H832" s="38"/>
    </row>
    <row r="833" ht="14.25" customHeight="1">
      <c r="A833" s="38"/>
      <c r="B833" s="38"/>
      <c r="C833" s="38"/>
      <c r="D833" s="38"/>
      <c r="E833" s="38"/>
      <c r="F833" s="38"/>
      <c r="G833" s="38"/>
      <c r="H833" s="38"/>
    </row>
    <row r="834" ht="14.25" customHeight="1">
      <c r="A834" s="38"/>
      <c r="B834" s="38"/>
      <c r="C834" s="38"/>
      <c r="D834" s="38"/>
      <c r="E834" s="38"/>
      <c r="F834" s="38"/>
      <c r="G834" s="38"/>
      <c r="H834" s="38"/>
    </row>
    <row r="835" ht="14.25" customHeight="1">
      <c r="A835" s="38"/>
      <c r="B835" s="38"/>
      <c r="C835" s="38"/>
      <c r="D835" s="38"/>
      <c r="E835" s="38"/>
      <c r="F835" s="38"/>
      <c r="G835" s="38"/>
      <c r="H835" s="38"/>
    </row>
    <row r="836" ht="14.25" customHeight="1">
      <c r="A836" s="38"/>
      <c r="B836" s="38"/>
      <c r="C836" s="38"/>
      <c r="D836" s="38"/>
      <c r="E836" s="38"/>
      <c r="F836" s="38"/>
      <c r="G836" s="38"/>
      <c r="H836" s="38"/>
    </row>
    <row r="837" ht="14.25" customHeight="1">
      <c r="A837" s="38"/>
      <c r="B837" s="38"/>
      <c r="C837" s="38"/>
      <c r="D837" s="38"/>
      <c r="E837" s="38"/>
      <c r="F837" s="38"/>
      <c r="G837" s="38"/>
      <c r="H837" s="38"/>
    </row>
    <row r="838" ht="14.25" customHeight="1">
      <c r="A838" s="38"/>
      <c r="B838" s="38"/>
      <c r="C838" s="38"/>
      <c r="D838" s="38"/>
      <c r="E838" s="38"/>
      <c r="F838" s="38"/>
      <c r="G838" s="38"/>
      <c r="H838" s="38"/>
    </row>
    <row r="839" ht="14.25" customHeight="1">
      <c r="A839" s="38"/>
      <c r="B839" s="38"/>
      <c r="C839" s="38"/>
      <c r="D839" s="38"/>
      <c r="E839" s="38"/>
      <c r="F839" s="38"/>
      <c r="G839" s="38"/>
      <c r="H839" s="38"/>
    </row>
    <row r="840" ht="14.25" customHeight="1">
      <c r="A840" s="38"/>
      <c r="B840" s="38"/>
      <c r="C840" s="38"/>
      <c r="D840" s="38"/>
      <c r="E840" s="38"/>
      <c r="F840" s="38"/>
      <c r="G840" s="38"/>
      <c r="H840" s="38"/>
    </row>
    <row r="841" ht="14.25" customHeight="1">
      <c r="A841" s="38"/>
      <c r="B841" s="38"/>
      <c r="C841" s="38"/>
      <c r="D841" s="38"/>
      <c r="E841" s="38"/>
      <c r="F841" s="38"/>
      <c r="G841" s="38"/>
      <c r="H841" s="38"/>
    </row>
    <row r="842" ht="14.25" customHeight="1">
      <c r="A842" s="38"/>
      <c r="B842" s="38"/>
      <c r="C842" s="38"/>
      <c r="D842" s="38"/>
      <c r="E842" s="38"/>
      <c r="F842" s="38"/>
      <c r="G842" s="38"/>
      <c r="H842" s="38"/>
    </row>
    <row r="843" ht="14.25" customHeight="1">
      <c r="A843" s="38"/>
      <c r="B843" s="38"/>
      <c r="C843" s="38"/>
      <c r="D843" s="38"/>
      <c r="E843" s="38"/>
      <c r="F843" s="38"/>
      <c r="G843" s="38"/>
      <c r="H843" s="38"/>
    </row>
    <row r="844" ht="14.25" customHeight="1">
      <c r="A844" s="38"/>
      <c r="B844" s="38"/>
      <c r="C844" s="38"/>
      <c r="D844" s="38"/>
      <c r="E844" s="38"/>
      <c r="F844" s="38"/>
      <c r="G844" s="38"/>
      <c r="H844" s="38"/>
    </row>
    <row r="845" ht="14.25" customHeight="1">
      <c r="A845" s="38"/>
      <c r="B845" s="38"/>
      <c r="C845" s="38"/>
      <c r="D845" s="38"/>
      <c r="E845" s="38"/>
      <c r="F845" s="38"/>
      <c r="G845" s="38"/>
      <c r="H845" s="38"/>
    </row>
    <row r="846" ht="14.25" customHeight="1">
      <c r="A846" s="38"/>
      <c r="B846" s="38"/>
      <c r="C846" s="38"/>
      <c r="D846" s="38"/>
      <c r="E846" s="38"/>
      <c r="F846" s="38"/>
      <c r="G846" s="38"/>
      <c r="H846" s="38"/>
    </row>
    <row r="847" ht="14.25" customHeight="1">
      <c r="A847" s="38"/>
      <c r="B847" s="38"/>
      <c r="C847" s="38"/>
      <c r="D847" s="38"/>
      <c r="E847" s="38"/>
      <c r="F847" s="38"/>
      <c r="G847" s="38"/>
      <c r="H847" s="38"/>
    </row>
    <row r="848" ht="14.25" customHeight="1">
      <c r="A848" s="38"/>
      <c r="B848" s="38"/>
      <c r="C848" s="38"/>
      <c r="D848" s="38"/>
      <c r="E848" s="38"/>
      <c r="F848" s="38"/>
      <c r="G848" s="38"/>
      <c r="H848" s="38"/>
    </row>
    <row r="849" ht="14.25" customHeight="1">
      <c r="A849" s="38"/>
      <c r="B849" s="38"/>
      <c r="C849" s="38"/>
      <c r="D849" s="38"/>
      <c r="E849" s="38"/>
      <c r="F849" s="38"/>
      <c r="G849" s="38"/>
      <c r="H849" s="38"/>
    </row>
    <row r="850" ht="14.25" customHeight="1">
      <c r="A850" s="38"/>
      <c r="B850" s="38"/>
      <c r="C850" s="38"/>
      <c r="D850" s="38"/>
      <c r="E850" s="38"/>
      <c r="F850" s="38"/>
      <c r="G850" s="38"/>
      <c r="H850" s="38"/>
    </row>
    <row r="851" ht="14.25" customHeight="1">
      <c r="A851" s="38"/>
      <c r="B851" s="38"/>
      <c r="C851" s="38"/>
      <c r="D851" s="38"/>
      <c r="E851" s="38"/>
      <c r="F851" s="38"/>
      <c r="G851" s="38"/>
      <c r="H851" s="38"/>
    </row>
    <row r="852" ht="14.25" customHeight="1">
      <c r="A852" s="38"/>
      <c r="B852" s="38"/>
      <c r="C852" s="38"/>
      <c r="D852" s="38"/>
      <c r="E852" s="38"/>
      <c r="F852" s="38"/>
      <c r="G852" s="38"/>
      <c r="H852" s="38"/>
    </row>
    <row r="853" ht="14.25" customHeight="1">
      <c r="A853" s="38"/>
      <c r="B853" s="38"/>
      <c r="C853" s="38"/>
      <c r="D853" s="38"/>
      <c r="E853" s="38"/>
      <c r="F853" s="38"/>
      <c r="G853" s="38"/>
      <c r="H853" s="38"/>
    </row>
    <row r="854" ht="14.25" customHeight="1">
      <c r="A854" s="38"/>
      <c r="B854" s="38"/>
      <c r="C854" s="38"/>
      <c r="D854" s="38"/>
      <c r="E854" s="38"/>
      <c r="F854" s="38"/>
      <c r="G854" s="38"/>
      <c r="H854" s="38"/>
    </row>
    <row r="855" ht="14.25" customHeight="1">
      <c r="A855" s="38"/>
      <c r="B855" s="38"/>
      <c r="C855" s="38"/>
      <c r="D855" s="38"/>
      <c r="E855" s="38"/>
      <c r="F855" s="38"/>
      <c r="G855" s="38"/>
      <c r="H855" s="38"/>
    </row>
    <row r="856" ht="14.25" customHeight="1">
      <c r="A856" s="38"/>
      <c r="B856" s="38"/>
      <c r="C856" s="38"/>
      <c r="D856" s="38"/>
      <c r="E856" s="38"/>
      <c r="F856" s="38"/>
      <c r="G856" s="38"/>
      <c r="H856" s="38"/>
    </row>
    <row r="857" ht="14.25" customHeight="1">
      <c r="A857" s="38"/>
      <c r="B857" s="38"/>
      <c r="C857" s="38"/>
      <c r="D857" s="38"/>
      <c r="E857" s="38"/>
      <c r="F857" s="38"/>
      <c r="G857" s="38"/>
      <c r="H857" s="38"/>
    </row>
    <row r="858" ht="14.25" customHeight="1">
      <c r="A858" s="38"/>
      <c r="B858" s="38"/>
      <c r="C858" s="38"/>
      <c r="D858" s="38"/>
      <c r="E858" s="38"/>
      <c r="F858" s="38"/>
      <c r="G858" s="38"/>
      <c r="H858" s="38"/>
    </row>
    <row r="859" ht="14.25" customHeight="1">
      <c r="A859" s="38"/>
      <c r="B859" s="38"/>
      <c r="C859" s="38"/>
      <c r="D859" s="38"/>
      <c r="E859" s="38"/>
      <c r="F859" s="38"/>
      <c r="G859" s="38"/>
      <c r="H859" s="38"/>
    </row>
    <row r="860" ht="14.25" customHeight="1">
      <c r="A860" s="38"/>
      <c r="B860" s="38"/>
      <c r="C860" s="38"/>
      <c r="D860" s="38"/>
      <c r="E860" s="38"/>
      <c r="F860" s="38"/>
      <c r="G860" s="38"/>
      <c r="H860" s="38"/>
    </row>
    <row r="861" ht="14.25" customHeight="1">
      <c r="A861" s="38"/>
      <c r="B861" s="38"/>
      <c r="C861" s="38"/>
      <c r="D861" s="38"/>
      <c r="E861" s="38"/>
      <c r="F861" s="38"/>
      <c r="G861" s="38"/>
      <c r="H861" s="38"/>
    </row>
    <row r="862" ht="14.25" customHeight="1">
      <c r="A862" s="38"/>
      <c r="B862" s="38"/>
      <c r="C862" s="38"/>
      <c r="D862" s="38"/>
      <c r="E862" s="38"/>
      <c r="F862" s="38"/>
      <c r="G862" s="38"/>
      <c r="H862" s="38"/>
    </row>
    <row r="863" ht="14.25" customHeight="1">
      <c r="A863" s="38"/>
      <c r="B863" s="38"/>
      <c r="C863" s="38"/>
      <c r="D863" s="38"/>
      <c r="E863" s="38"/>
      <c r="F863" s="38"/>
      <c r="G863" s="38"/>
      <c r="H863" s="38"/>
    </row>
    <row r="864" ht="14.25" customHeight="1">
      <c r="A864" s="38"/>
      <c r="B864" s="38"/>
      <c r="C864" s="38"/>
      <c r="D864" s="38"/>
      <c r="E864" s="38"/>
      <c r="F864" s="38"/>
      <c r="G864" s="38"/>
      <c r="H864" s="38"/>
    </row>
    <row r="865" ht="14.25" customHeight="1">
      <c r="A865" s="38"/>
      <c r="B865" s="38"/>
      <c r="C865" s="38"/>
      <c r="D865" s="38"/>
      <c r="E865" s="38"/>
      <c r="F865" s="38"/>
      <c r="G865" s="38"/>
      <c r="H865" s="38"/>
    </row>
    <row r="866" ht="14.25" customHeight="1">
      <c r="A866" s="38"/>
      <c r="B866" s="38"/>
      <c r="C866" s="38"/>
      <c r="D866" s="38"/>
      <c r="E866" s="38"/>
      <c r="F866" s="38"/>
      <c r="G866" s="38"/>
      <c r="H866" s="38"/>
    </row>
    <row r="867" ht="14.25" customHeight="1">
      <c r="A867" s="38"/>
      <c r="B867" s="38"/>
      <c r="C867" s="38"/>
      <c r="D867" s="38"/>
      <c r="E867" s="38"/>
      <c r="F867" s="38"/>
      <c r="G867" s="38"/>
      <c r="H867" s="38"/>
    </row>
    <row r="868" ht="14.25" customHeight="1">
      <c r="A868" s="38"/>
      <c r="B868" s="38"/>
      <c r="C868" s="38"/>
      <c r="D868" s="38"/>
      <c r="E868" s="38"/>
      <c r="F868" s="38"/>
      <c r="G868" s="38"/>
      <c r="H868" s="38"/>
    </row>
    <row r="869" ht="14.25" customHeight="1">
      <c r="A869" s="38"/>
      <c r="B869" s="38"/>
      <c r="C869" s="38"/>
      <c r="D869" s="38"/>
      <c r="E869" s="38"/>
      <c r="F869" s="38"/>
      <c r="G869" s="38"/>
      <c r="H869" s="38"/>
    </row>
    <row r="870" ht="14.25" customHeight="1">
      <c r="A870" s="38"/>
      <c r="B870" s="38"/>
      <c r="C870" s="38"/>
      <c r="D870" s="38"/>
      <c r="E870" s="38"/>
      <c r="F870" s="38"/>
      <c r="G870" s="38"/>
      <c r="H870" s="38"/>
    </row>
    <row r="871" ht="14.25" customHeight="1">
      <c r="A871" s="38"/>
      <c r="B871" s="38"/>
      <c r="C871" s="38"/>
      <c r="D871" s="38"/>
      <c r="E871" s="38"/>
      <c r="F871" s="38"/>
      <c r="G871" s="38"/>
      <c r="H871" s="38"/>
    </row>
    <row r="872" ht="14.25" customHeight="1">
      <c r="A872" s="38"/>
      <c r="B872" s="38"/>
      <c r="C872" s="38"/>
      <c r="D872" s="38"/>
      <c r="E872" s="38"/>
      <c r="F872" s="38"/>
      <c r="G872" s="38"/>
      <c r="H872" s="38"/>
    </row>
    <row r="873" ht="14.25" customHeight="1">
      <c r="A873" s="38"/>
      <c r="B873" s="38"/>
      <c r="C873" s="38"/>
      <c r="D873" s="38"/>
      <c r="E873" s="38"/>
      <c r="F873" s="38"/>
      <c r="G873" s="38"/>
      <c r="H873" s="38"/>
    </row>
    <row r="874" ht="14.25" customHeight="1">
      <c r="A874" s="38"/>
      <c r="B874" s="38"/>
      <c r="C874" s="38"/>
      <c r="D874" s="38"/>
      <c r="E874" s="38"/>
      <c r="F874" s="38"/>
      <c r="G874" s="38"/>
      <c r="H874" s="38"/>
    </row>
    <row r="875" ht="14.25" customHeight="1">
      <c r="A875" s="38"/>
      <c r="B875" s="38"/>
      <c r="C875" s="38"/>
      <c r="D875" s="38"/>
      <c r="E875" s="38"/>
      <c r="F875" s="38"/>
      <c r="G875" s="38"/>
      <c r="H875" s="38"/>
    </row>
    <row r="876" ht="14.25" customHeight="1">
      <c r="A876" s="38"/>
      <c r="B876" s="38"/>
      <c r="C876" s="38"/>
      <c r="D876" s="38"/>
      <c r="E876" s="38"/>
      <c r="F876" s="38"/>
      <c r="G876" s="38"/>
      <c r="H876" s="38"/>
    </row>
    <row r="877" ht="14.25" customHeight="1">
      <c r="A877" s="38"/>
      <c r="B877" s="38"/>
      <c r="C877" s="38"/>
      <c r="D877" s="38"/>
      <c r="E877" s="38"/>
      <c r="F877" s="38"/>
      <c r="G877" s="38"/>
      <c r="H877" s="38"/>
    </row>
    <row r="878" ht="14.25" customHeight="1">
      <c r="A878" s="38"/>
      <c r="B878" s="38"/>
      <c r="C878" s="38"/>
      <c r="D878" s="38"/>
      <c r="E878" s="38"/>
      <c r="F878" s="38"/>
      <c r="G878" s="38"/>
      <c r="H878" s="38"/>
    </row>
    <row r="879" ht="14.25" customHeight="1">
      <c r="A879" s="38"/>
      <c r="B879" s="38"/>
      <c r="C879" s="38"/>
      <c r="D879" s="38"/>
      <c r="E879" s="38"/>
      <c r="F879" s="38"/>
      <c r="G879" s="38"/>
      <c r="H879" s="38"/>
    </row>
    <row r="880" ht="14.25" customHeight="1">
      <c r="A880" s="38"/>
      <c r="B880" s="38"/>
      <c r="C880" s="38"/>
      <c r="D880" s="38"/>
      <c r="E880" s="38"/>
      <c r="F880" s="38"/>
      <c r="G880" s="38"/>
      <c r="H880" s="38"/>
    </row>
    <row r="881" ht="14.25" customHeight="1">
      <c r="A881" s="38"/>
      <c r="B881" s="38"/>
      <c r="C881" s="38"/>
      <c r="D881" s="38"/>
      <c r="E881" s="38"/>
      <c r="F881" s="38"/>
      <c r="G881" s="38"/>
      <c r="H881" s="38"/>
    </row>
    <row r="882" ht="14.25" customHeight="1">
      <c r="A882" s="38"/>
      <c r="B882" s="38"/>
      <c r="C882" s="38"/>
      <c r="D882" s="38"/>
      <c r="E882" s="38"/>
      <c r="F882" s="38"/>
      <c r="G882" s="38"/>
      <c r="H882" s="38"/>
    </row>
    <row r="883" ht="14.25" customHeight="1">
      <c r="A883" s="38"/>
      <c r="B883" s="38"/>
      <c r="C883" s="38"/>
      <c r="D883" s="38"/>
      <c r="E883" s="38"/>
      <c r="F883" s="38"/>
      <c r="G883" s="38"/>
      <c r="H883" s="38"/>
    </row>
    <row r="884" ht="14.25" customHeight="1">
      <c r="A884" s="38"/>
      <c r="B884" s="38"/>
      <c r="C884" s="38"/>
      <c r="D884" s="38"/>
      <c r="E884" s="38"/>
      <c r="F884" s="38"/>
      <c r="G884" s="38"/>
      <c r="H884" s="38"/>
    </row>
    <row r="885" ht="14.25" customHeight="1">
      <c r="A885" s="38"/>
      <c r="B885" s="38"/>
      <c r="C885" s="38"/>
      <c r="D885" s="38"/>
      <c r="E885" s="38"/>
      <c r="F885" s="38"/>
      <c r="G885" s="38"/>
      <c r="H885" s="38"/>
    </row>
    <row r="886" ht="14.25" customHeight="1">
      <c r="A886" s="38"/>
      <c r="B886" s="38"/>
      <c r="C886" s="38"/>
      <c r="D886" s="38"/>
      <c r="E886" s="38"/>
      <c r="F886" s="38"/>
      <c r="G886" s="38"/>
      <c r="H886" s="38"/>
    </row>
    <row r="887" ht="14.25" customHeight="1">
      <c r="A887" s="38"/>
      <c r="B887" s="38"/>
      <c r="C887" s="38"/>
      <c r="D887" s="38"/>
      <c r="E887" s="38"/>
      <c r="F887" s="38"/>
      <c r="G887" s="38"/>
      <c r="H887" s="38"/>
    </row>
    <row r="888" ht="14.25" customHeight="1">
      <c r="A888" s="38"/>
      <c r="B888" s="38"/>
      <c r="C888" s="38"/>
      <c r="D888" s="38"/>
      <c r="E888" s="38"/>
      <c r="F888" s="38"/>
      <c r="G888" s="38"/>
      <c r="H888" s="38"/>
    </row>
    <row r="889" ht="14.25" customHeight="1">
      <c r="A889" s="38"/>
      <c r="B889" s="38"/>
      <c r="C889" s="38"/>
      <c r="D889" s="38"/>
      <c r="E889" s="38"/>
      <c r="F889" s="38"/>
      <c r="G889" s="38"/>
      <c r="H889" s="38"/>
    </row>
    <row r="890" ht="14.25" customHeight="1">
      <c r="A890" s="38"/>
      <c r="B890" s="38"/>
      <c r="C890" s="38"/>
      <c r="D890" s="38"/>
      <c r="E890" s="38"/>
      <c r="F890" s="38"/>
      <c r="G890" s="38"/>
      <c r="H890" s="38"/>
    </row>
    <row r="891" ht="14.25" customHeight="1">
      <c r="A891" s="38"/>
      <c r="B891" s="38"/>
      <c r="C891" s="38"/>
      <c r="D891" s="38"/>
      <c r="E891" s="38"/>
      <c r="F891" s="38"/>
      <c r="G891" s="38"/>
      <c r="H891" s="38"/>
    </row>
    <row r="892" ht="14.25" customHeight="1">
      <c r="A892" s="38"/>
      <c r="B892" s="38"/>
      <c r="C892" s="38"/>
      <c r="D892" s="38"/>
      <c r="E892" s="38"/>
      <c r="F892" s="38"/>
      <c r="G892" s="38"/>
      <c r="H892" s="38"/>
    </row>
    <row r="893" ht="14.25" customHeight="1">
      <c r="A893" s="38"/>
      <c r="B893" s="38"/>
      <c r="C893" s="38"/>
      <c r="D893" s="38"/>
      <c r="E893" s="38"/>
      <c r="F893" s="38"/>
      <c r="G893" s="38"/>
      <c r="H893" s="38"/>
    </row>
    <row r="894" ht="14.25" customHeight="1">
      <c r="A894" s="38"/>
      <c r="B894" s="38"/>
      <c r="C894" s="38"/>
      <c r="D894" s="38"/>
      <c r="E894" s="38"/>
      <c r="F894" s="38"/>
      <c r="G894" s="38"/>
      <c r="H894" s="38"/>
    </row>
    <row r="895" ht="14.25" customHeight="1">
      <c r="A895" s="38"/>
      <c r="B895" s="38"/>
      <c r="C895" s="38"/>
      <c r="D895" s="38"/>
      <c r="E895" s="38"/>
      <c r="F895" s="38"/>
      <c r="G895" s="38"/>
      <c r="H895" s="38"/>
    </row>
    <row r="896" ht="14.25" customHeight="1">
      <c r="A896" s="38"/>
      <c r="B896" s="38"/>
      <c r="C896" s="38"/>
      <c r="D896" s="38"/>
      <c r="E896" s="38"/>
      <c r="F896" s="38"/>
      <c r="G896" s="38"/>
      <c r="H896" s="38"/>
    </row>
    <row r="897" ht="14.25" customHeight="1">
      <c r="A897" s="38"/>
      <c r="B897" s="38"/>
      <c r="C897" s="38"/>
      <c r="D897" s="38"/>
      <c r="E897" s="38"/>
      <c r="F897" s="38"/>
      <c r="G897" s="38"/>
      <c r="H897" s="38"/>
    </row>
    <row r="898" ht="14.25" customHeight="1">
      <c r="A898" s="38"/>
      <c r="B898" s="38"/>
      <c r="C898" s="38"/>
      <c r="D898" s="38"/>
      <c r="E898" s="38"/>
      <c r="F898" s="38"/>
      <c r="G898" s="38"/>
      <c r="H898" s="38"/>
    </row>
    <row r="899" ht="14.25" customHeight="1">
      <c r="A899" s="38"/>
      <c r="B899" s="38"/>
      <c r="C899" s="38"/>
      <c r="D899" s="38"/>
      <c r="E899" s="38"/>
      <c r="F899" s="38"/>
      <c r="G899" s="38"/>
      <c r="H899" s="38"/>
    </row>
    <row r="900" ht="14.25" customHeight="1">
      <c r="A900" s="38"/>
      <c r="B900" s="38"/>
      <c r="C900" s="38"/>
      <c r="D900" s="38"/>
      <c r="E900" s="38"/>
      <c r="F900" s="38"/>
      <c r="G900" s="38"/>
      <c r="H900" s="38"/>
    </row>
    <row r="901" ht="14.25" customHeight="1">
      <c r="A901" s="38"/>
      <c r="B901" s="38"/>
      <c r="C901" s="38"/>
      <c r="D901" s="38"/>
      <c r="E901" s="38"/>
      <c r="F901" s="38"/>
      <c r="G901" s="38"/>
      <c r="H901" s="38"/>
    </row>
    <row r="902" ht="14.25" customHeight="1">
      <c r="A902" s="38"/>
      <c r="B902" s="38"/>
      <c r="C902" s="38"/>
      <c r="D902" s="38"/>
      <c r="E902" s="38"/>
      <c r="F902" s="38"/>
      <c r="G902" s="38"/>
      <c r="H902" s="38"/>
    </row>
    <row r="903" ht="14.25" customHeight="1">
      <c r="A903" s="38"/>
      <c r="B903" s="38"/>
      <c r="C903" s="38"/>
      <c r="D903" s="38"/>
      <c r="E903" s="38"/>
      <c r="F903" s="38"/>
      <c r="G903" s="38"/>
      <c r="H903" s="38"/>
    </row>
    <row r="904" ht="14.25" customHeight="1">
      <c r="A904" s="38"/>
      <c r="B904" s="38"/>
      <c r="C904" s="38"/>
      <c r="D904" s="38"/>
      <c r="E904" s="38"/>
      <c r="F904" s="38"/>
      <c r="G904" s="38"/>
      <c r="H904" s="38"/>
    </row>
    <row r="905" ht="14.25" customHeight="1">
      <c r="A905" s="38"/>
      <c r="B905" s="38"/>
      <c r="C905" s="38"/>
      <c r="D905" s="38"/>
      <c r="E905" s="38"/>
      <c r="F905" s="38"/>
      <c r="G905" s="38"/>
      <c r="H905" s="38"/>
    </row>
    <row r="906" ht="14.25" customHeight="1">
      <c r="A906" s="38"/>
      <c r="B906" s="38"/>
      <c r="C906" s="38"/>
      <c r="D906" s="38"/>
      <c r="E906" s="38"/>
      <c r="F906" s="38"/>
      <c r="G906" s="38"/>
      <c r="H906" s="38"/>
    </row>
    <row r="907" ht="14.25" customHeight="1">
      <c r="A907" s="38"/>
      <c r="B907" s="38"/>
      <c r="C907" s="38"/>
      <c r="D907" s="38"/>
      <c r="E907" s="38"/>
      <c r="F907" s="38"/>
      <c r="G907" s="38"/>
      <c r="H907" s="38"/>
    </row>
    <row r="908" ht="14.25" customHeight="1">
      <c r="A908" s="38"/>
      <c r="B908" s="38"/>
      <c r="C908" s="38"/>
      <c r="D908" s="38"/>
      <c r="E908" s="38"/>
      <c r="F908" s="38"/>
      <c r="G908" s="38"/>
      <c r="H908" s="38"/>
    </row>
    <row r="909" ht="14.25" customHeight="1">
      <c r="A909" s="38"/>
      <c r="B909" s="38"/>
      <c r="C909" s="38"/>
      <c r="D909" s="38"/>
      <c r="E909" s="38"/>
      <c r="F909" s="38"/>
      <c r="G909" s="38"/>
      <c r="H909" s="38"/>
    </row>
    <row r="910" ht="14.25" customHeight="1">
      <c r="A910" s="38"/>
      <c r="B910" s="38"/>
      <c r="C910" s="38"/>
      <c r="D910" s="38"/>
      <c r="E910" s="38"/>
      <c r="F910" s="38"/>
      <c r="G910" s="38"/>
      <c r="H910" s="38"/>
    </row>
    <row r="911" ht="14.25" customHeight="1">
      <c r="A911" s="38"/>
      <c r="B911" s="38"/>
      <c r="C911" s="38"/>
      <c r="D911" s="38"/>
      <c r="E911" s="38"/>
      <c r="F911" s="38"/>
      <c r="G911" s="38"/>
      <c r="H911" s="38"/>
    </row>
    <row r="912" ht="14.25" customHeight="1">
      <c r="A912" s="38"/>
      <c r="B912" s="38"/>
      <c r="C912" s="38"/>
      <c r="D912" s="38"/>
      <c r="E912" s="38"/>
      <c r="F912" s="38"/>
      <c r="G912" s="38"/>
      <c r="H912" s="38"/>
    </row>
    <row r="913" ht="14.25" customHeight="1">
      <c r="A913" s="38"/>
      <c r="B913" s="38"/>
      <c r="C913" s="38"/>
      <c r="D913" s="38"/>
      <c r="E913" s="38"/>
      <c r="F913" s="38"/>
      <c r="G913" s="38"/>
      <c r="H913" s="38"/>
    </row>
    <row r="914" ht="14.25" customHeight="1">
      <c r="A914" s="38"/>
      <c r="B914" s="38"/>
      <c r="C914" s="38"/>
      <c r="D914" s="38"/>
      <c r="E914" s="38"/>
      <c r="F914" s="38"/>
      <c r="G914" s="38"/>
      <c r="H914" s="38"/>
    </row>
    <row r="915" ht="14.25" customHeight="1">
      <c r="A915" s="38"/>
      <c r="B915" s="38"/>
      <c r="C915" s="38"/>
      <c r="D915" s="38"/>
      <c r="E915" s="38"/>
      <c r="F915" s="38"/>
      <c r="G915" s="38"/>
      <c r="H915" s="38"/>
    </row>
    <row r="916" ht="14.25" customHeight="1">
      <c r="A916" s="38"/>
      <c r="B916" s="38"/>
      <c r="C916" s="38"/>
      <c r="D916" s="38"/>
      <c r="E916" s="38"/>
      <c r="F916" s="38"/>
      <c r="G916" s="38"/>
      <c r="H916" s="38"/>
    </row>
    <row r="917" ht="14.25" customHeight="1">
      <c r="A917" s="38"/>
      <c r="B917" s="38"/>
      <c r="C917" s="38"/>
      <c r="D917" s="38"/>
      <c r="E917" s="38"/>
      <c r="F917" s="38"/>
      <c r="G917" s="38"/>
      <c r="H917" s="38"/>
    </row>
    <row r="918" ht="14.25" customHeight="1">
      <c r="A918" s="38"/>
      <c r="B918" s="38"/>
      <c r="C918" s="38"/>
      <c r="D918" s="38"/>
      <c r="E918" s="38"/>
      <c r="F918" s="38"/>
      <c r="G918" s="38"/>
      <c r="H918" s="38"/>
    </row>
    <row r="919" ht="14.25" customHeight="1">
      <c r="A919" s="38"/>
      <c r="B919" s="38"/>
      <c r="C919" s="38"/>
      <c r="D919" s="38"/>
      <c r="E919" s="38"/>
      <c r="F919" s="38"/>
      <c r="G919" s="38"/>
      <c r="H919" s="38"/>
    </row>
    <row r="920" ht="14.25" customHeight="1">
      <c r="A920" s="38"/>
      <c r="B920" s="38"/>
      <c r="C920" s="38"/>
      <c r="D920" s="38"/>
      <c r="E920" s="38"/>
      <c r="F920" s="38"/>
      <c r="G920" s="38"/>
      <c r="H920" s="38"/>
    </row>
    <row r="921" ht="14.25" customHeight="1">
      <c r="A921" s="38"/>
      <c r="B921" s="38"/>
      <c r="C921" s="38"/>
      <c r="D921" s="38"/>
      <c r="E921" s="38"/>
      <c r="F921" s="38"/>
      <c r="G921" s="38"/>
      <c r="H921" s="38"/>
    </row>
    <row r="922" ht="14.25" customHeight="1">
      <c r="A922" s="38"/>
      <c r="B922" s="38"/>
      <c r="C922" s="38"/>
      <c r="D922" s="38"/>
      <c r="E922" s="38"/>
      <c r="F922" s="38"/>
      <c r="G922" s="38"/>
      <c r="H922" s="38"/>
    </row>
    <row r="923" ht="14.25" customHeight="1">
      <c r="A923" s="38"/>
      <c r="B923" s="38"/>
      <c r="C923" s="38"/>
      <c r="D923" s="38"/>
      <c r="E923" s="38"/>
      <c r="F923" s="38"/>
      <c r="G923" s="38"/>
      <c r="H923" s="38"/>
    </row>
    <row r="924" ht="14.25" customHeight="1">
      <c r="A924" s="38"/>
      <c r="B924" s="38"/>
      <c r="C924" s="38"/>
      <c r="D924" s="38"/>
      <c r="E924" s="38"/>
      <c r="F924" s="38"/>
      <c r="G924" s="38"/>
      <c r="H924" s="38"/>
    </row>
    <row r="925" ht="14.25" customHeight="1">
      <c r="A925" s="38"/>
      <c r="B925" s="38"/>
      <c r="C925" s="38"/>
      <c r="D925" s="38"/>
      <c r="E925" s="38"/>
      <c r="F925" s="38"/>
      <c r="G925" s="38"/>
      <c r="H925" s="38"/>
    </row>
    <row r="926" ht="14.25" customHeight="1">
      <c r="A926" s="38"/>
      <c r="B926" s="38"/>
      <c r="C926" s="38"/>
      <c r="D926" s="38"/>
      <c r="E926" s="38"/>
      <c r="F926" s="38"/>
      <c r="G926" s="38"/>
      <c r="H926" s="38"/>
    </row>
    <row r="927" ht="14.25" customHeight="1">
      <c r="A927" s="38"/>
      <c r="B927" s="38"/>
      <c r="C927" s="38"/>
      <c r="D927" s="38"/>
      <c r="E927" s="38"/>
      <c r="F927" s="38"/>
      <c r="G927" s="38"/>
      <c r="H927" s="38"/>
    </row>
    <row r="928" ht="14.25" customHeight="1">
      <c r="A928" s="38"/>
      <c r="B928" s="38"/>
      <c r="C928" s="38"/>
      <c r="D928" s="38"/>
      <c r="E928" s="38"/>
      <c r="F928" s="38"/>
      <c r="G928" s="38"/>
      <c r="H928" s="38"/>
    </row>
    <row r="929" ht="14.25" customHeight="1">
      <c r="A929" s="38"/>
      <c r="B929" s="38"/>
      <c r="C929" s="38"/>
      <c r="D929" s="38"/>
      <c r="E929" s="38"/>
      <c r="F929" s="38"/>
      <c r="G929" s="38"/>
      <c r="H929" s="38"/>
    </row>
    <row r="930" ht="14.25" customHeight="1">
      <c r="A930" s="38"/>
      <c r="B930" s="38"/>
      <c r="C930" s="38"/>
      <c r="D930" s="38"/>
      <c r="E930" s="38"/>
      <c r="F930" s="38"/>
      <c r="G930" s="38"/>
      <c r="H930" s="38"/>
    </row>
    <row r="931" ht="14.25" customHeight="1">
      <c r="A931" s="38"/>
      <c r="B931" s="38"/>
      <c r="C931" s="38"/>
      <c r="D931" s="38"/>
      <c r="E931" s="38"/>
      <c r="F931" s="38"/>
      <c r="G931" s="38"/>
      <c r="H931" s="38"/>
    </row>
    <row r="932" ht="14.25" customHeight="1">
      <c r="A932" s="38"/>
      <c r="B932" s="38"/>
      <c r="C932" s="38"/>
      <c r="D932" s="38"/>
      <c r="E932" s="38"/>
      <c r="F932" s="38"/>
      <c r="G932" s="38"/>
      <c r="H932" s="38"/>
    </row>
    <row r="933" ht="14.25" customHeight="1">
      <c r="A933" s="38"/>
      <c r="B933" s="38"/>
      <c r="C933" s="38"/>
      <c r="D933" s="38"/>
      <c r="E933" s="38"/>
      <c r="F933" s="38"/>
      <c r="G933" s="38"/>
      <c r="H933" s="38"/>
    </row>
    <row r="934" ht="14.25" customHeight="1">
      <c r="A934" s="38"/>
      <c r="B934" s="38"/>
      <c r="C934" s="38"/>
      <c r="D934" s="38"/>
      <c r="E934" s="38"/>
      <c r="F934" s="38"/>
      <c r="G934" s="38"/>
      <c r="H934" s="38"/>
    </row>
    <row r="935" ht="14.25" customHeight="1">
      <c r="A935" s="38"/>
      <c r="B935" s="38"/>
      <c r="C935" s="38"/>
      <c r="D935" s="38"/>
      <c r="E935" s="38"/>
      <c r="F935" s="38"/>
      <c r="G935" s="38"/>
      <c r="H935" s="38"/>
    </row>
    <row r="936" ht="14.25" customHeight="1">
      <c r="A936" s="38"/>
      <c r="B936" s="38"/>
      <c r="C936" s="38"/>
      <c r="D936" s="38"/>
      <c r="E936" s="38"/>
      <c r="F936" s="38"/>
      <c r="G936" s="38"/>
      <c r="H936" s="38"/>
    </row>
    <row r="937" ht="14.25" customHeight="1">
      <c r="A937" s="38"/>
      <c r="B937" s="38"/>
      <c r="C937" s="38"/>
      <c r="D937" s="38"/>
      <c r="E937" s="38"/>
      <c r="F937" s="38"/>
      <c r="G937" s="38"/>
      <c r="H937" s="38"/>
    </row>
    <row r="938" ht="14.25" customHeight="1">
      <c r="A938" s="38"/>
      <c r="B938" s="38"/>
      <c r="C938" s="38"/>
      <c r="D938" s="38"/>
      <c r="E938" s="38"/>
      <c r="F938" s="38"/>
      <c r="G938" s="38"/>
      <c r="H938" s="38"/>
    </row>
    <row r="939" ht="14.25" customHeight="1">
      <c r="A939" s="38"/>
      <c r="B939" s="38"/>
      <c r="C939" s="38"/>
      <c r="D939" s="38"/>
      <c r="E939" s="38"/>
      <c r="F939" s="38"/>
      <c r="G939" s="38"/>
      <c r="H939" s="38"/>
    </row>
    <row r="940" ht="14.25" customHeight="1">
      <c r="A940" s="38"/>
      <c r="B940" s="38"/>
      <c r="C940" s="38"/>
      <c r="D940" s="38"/>
      <c r="E940" s="38"/>
      <c r="F940" s="38"/>
      <c r="G940" s="38"/>
      <c r="H940" s="38"/>
    </row>
    <row r="941" ht="14.25" customHeight="1">
      <c r="A941" s="38"/>
      <c r="B941" s="38"/>
      <c r="C941" s="38"/>
      <c r="D941" s="38"/>
      <c r="E941" s="38"/>
      <c r="F941" s="38"/>
      <c r="G941" s="38"/>
      <c r="H941" s="38"/>
    </row>
    <row r="942" ht="14.25" customHeight="1">
      <c r="A942" s="38"/>
      <c r="B942" s="38"/>
      <c r="C942" s="38"/>
      <c r="D942" s="38"/>
      <c r="E942" s="38"/>
      <c r="F942" s="38"/>
      <c r="G942" s="38"/>
      <c r="H942" s="38"/>
    </row>
    <row r="943" ht="14.25" customHeight="1">
      <c r="A943" s="38"/>
      <c r="B943" s="38"/>
      <c r="C943" s="38"/>
      <c r="D943" s="38"/>
      <c r="E943" s="38"/>
      <c r="F943" s="38"/>
      <c r="G943" s="38"/>
      <c r="H943" s="38"/>
    </row>
    <row r="944" ht="14.25" customHeight="1">
      <c r="A944" s="38"/>
      <c r="B944" s="38"/>
      <c r="C944" s="38"/>
      <c r="D944" s="38"/>
      <c r="E944" s="38"/>
      <c r="F944" s="38"/>
      <c r="G944" s="38"/>
      <c r="H944" s="38"/>
    </row>
    <row r="945" ht="14.25" customHeight="1">
      <c r="A945" s="38"/>
      <c r="B945" s="38"/>
      <c r="C945" s="38"/>
      <c r="D945" s="38"/>
      <c r="E945" s="38"/>
      <c r="F945" s="38"/>
      <c r="G945" s="38"/>
      <c r="H945" s="38"/>
    </row>
    <row r="946" ht="14.25" customHeight="1">
      <c r="A946" s="38"/>
      <c r="B946" s="38"/>
      <c r="C946" s="38"/>
      <c r="D946" s="38"/>
      <c r="E946" s="38"/>
      <c r="F946" s="38"/>
      <c r="G946" s="38"/>
      <c r="H946" s="38"/>
    </row>
    <row r="947" ht="14.25" customHeight="1">
      <c r="A947" s="38"/>
      <c r="B947" s="38"/>
      <c r="C947" s="38"/>
      <c r="D947" s="38"/>
      <c r="E947" s="38"/>
      <c r="F947" s="38"/>
      <c r="G947" s="38"/>
      <c r="H947" s="38"/>
    </row>
    <row r="948" ht="14.25" customHeight="1">
      <c r="A948" s="38"/>
      <c r="B948" s="38"/>
      <c r="C948" s="38"/>
      <c r="D948" s="38"/>
      <c r="E948" s="38"/>
      <c r="F948" s="38"/>
      <c r="G948" s="38"/>
      <c r="H948" s="38"/>
    </row>
    <row r="949" ht="14.25" customHeight="1">
      <c r="A949" s="38"/>
      <c r="B949" s="38"/>
      <c r="C949" s="38"/>
      <c r="D949" s="38"/>
      <c r="E949" s="38"/>
      <c r="F949" s="38"/>
      <c r="G949" s="38"/>
      <c r="H949" s="38"/>
    </row>
    <row r="950" ht="14.25" customHeight="1">
      <c r="A950" s="38"/>
      <c r="B950" s="38"/>
      <c r="C950" s="38"/>
      <c r="D950" s="38"/>
      <c r="E950" s="38"/>
      <c r="F950" s="38"/>
      <c r="G950" s="38"/>
      <c r="H950" s="38"/>
    </row>
    <row r="951" ht="14.25" customHeight="1">
      <c r="A951" s="38"/>
      <c r="B951" s="38"/>
      <c r="C951" s="38"/>
      <c r="D951" s="38"/>
      <c r="E951" s="38"/>
      <c r="F951" s="38"/>
      <c r="G951" s="38"/>
      <c r="H951" s="38"/>
    </row>
    <row r="952" ht="14.25" customHeight="1">
      <c r="A952" s="38"/>
      <c r="B952" s="38"/>
      <c r="C952" s="38"/>
      <c r="D952" s="38"/>
      <c r="E952" s="38"/>
      <c r="F952" s="38"/>
      <c r="G952" s="38"/>
      <c r="H952" s="38"/>
    </row>
    <row r="953" ht="14.25" customHeight="1">
      <c r="A953" s="38"/>
      <c r="B953" s="38"/>
      <c r="C953" s="38"/>
      <c r="D953" s="38"/>
      <c r="E953" s="38"/>
      <c r="F953" s="38"/>
      <c r="G953" s="38"/>
      <c r="H953" s="38"/>
    </row>
    <row r="954" ht="14.25" customHeight="1">
      <c r="A954" s="38"/>
      <c r="B954" s="38"/>
      <c r="C954" s="38"/>
      <c r="D954" s="38"/>
      <c r="E954" s="38"/>
      <c r="F954" s="38"/>
      <c r="G954" s="38"/>
      <c r="H954" s="38"/>
    </row>
    <row r="955" ht="14.25" customHeight="1">
      <c r="A955" s="38"/>
      <c r="B955" s="38"/>
      <c r="C955" s="38"/>
      <c r="D955" s="38"/>
      <c r="E955" s="38"/>
      <c r="F955" s="38"/>
      <c r="G955" s="38"/>
      <c r="H955" s="38"/>
    </row>
    <row r="956" ht="14.25" customHeight="1">
      <c r="A956" s="38"/>
      <c r="B956" s="38"/>
      <c r="C956" s="38"/>
      <c r="D956" s="38"/>
      <c r="E956" s="38"/>
      <c r="F956" s="38"/>
      <c r="G956" s="38"/>
      <c r="H956" s="38"/>
    </row>
    <row r="957" ht="14.25" customHeight="1">
      <c r="A957" s="38"/>
      <c r="B957" s="38"/>
      <c r="C957" s="38"/>
      <c r="D957" s="38"/>
      <c r="E957" s="38"/>
      <c r="F957" s="38"/>
      <c r="G957" s="38"/>
      <c r="H957" s="38"/>
    </row>
    <row r="958" ht="14.25" customHeight="1">
      <c r="A958" s="38"/>
      <c r="B958" s="38"/>
      <c r="C958" s="38"/>
      <c r="D958" s="38"/>
      <c r="E958" s="38"/>
      <c r="F958" s="38"/>
      <c r="G958" s="38"/>
      <c r="H958" s="38"/>
    </row>
    <row r="959" ht="14.25" customHeight="1">
      <c r="A959" s="38"/>
      <c r="B959" s="38"/>
      <c r="C959" s="38"/>
      <c r="D959" s="38"/>
      <c r="E959" s="38"/>
      <c r="F959" s="38"/>
      <c r="G959" s="38"/>
      <c r="H959" s="38"/>
    </row>
    <row r="960" ht="14.25" customHeight="1">
      <c r="A960" s="38"/>
      <c r="B960" s="38"/>
      <c r="C960" s="38"/>
      <c r="D960" s="38"/>
      <c r="E960" s="38"/>
      <c r="F960" s="38"/>
      <c r="G960" s="38"/>
      <c r="H960" s="38"/>
    </row>
    <row r="961" ht="14.25" customHeight="1">
      <c r="A961" s="38"/>
      <c r="B961" s="38"/>
      <c r="C961" s="38"/>
      <c r="D961" s="38"/>
      <c r="E961" s="38"/>
      <c r="F961" s="38"/>
      <c r="G961" s="38"/>
      <c r="H961" s="38"/>
    </row>
    <row r="962" ht="14.25" customHeight="1">
      <c r="A962" s="38"/>
      <c r="B962" s="38"/>
      <c r="C962" s="38"/>
      <c r="D962" s="38"/>
      <c r="E962" s="38"/>
      <c r="F962" s="38"/>
      <c r="G962" s="38"/>
      <c r="H962" s="38"/>
    </row>
    <row r="963" ht="14.25" customHeight="1">
      <c r="A963" s="38"/>
      <c r="B963" s="38"/>
      <c r="C963" s="38"/>
      <c r="D963" s="38"/>
      <c r="E963" s="38"/>
      <c r="F963" s="38"/>
      <c r="G963" s="38"/>
      <c r="H963" s="38"/>
    </row>
    <row r="964" ht="14.25" customHeight="1">
      <c r="A964" s="38"/>
      <c r="B964" s="38"/>
      <c r="C964" s="38"/>
      <c r="D964" s="38"/>
      <c r="E964" s="38"/>
      <c r="F964" s="38"/>
      <c r="G964" s="38"/>
      <c r="H964" s="38"/>
    </row>
    <row r="965" ht="14.25" customHeight="1">
      <c r="A965" s="38"/>
      <c r="B965" s="38"/>
      <c r="C965" s="38"/>
      <c r="D965" s="38"/>
      <c r="E965" s="38"/>
      <c r="F965" s="38"/>
      <c r="G965" s="38"/>
      <c r="H965" s="38"/>
    </row>
    <row r="966" ht="14.25" customHeight="1">
      <c r="A966" s="38"/>
      <c r="B966" s="38"/>
      <c r="C966" s="38"/>
      <c r="D966" s="38"/>
      <c r="E966" s="38"/>
      <c r="F966" s="38"/>
      <c r="G966" s="38"/>
      <c r="H966" s="38"/>
    </row>
    <row r="967" ht="14.25" customHeight="1">
      <c r="A967" s="38"/>
      <c r="B967" s="38"/>
      <c r="C967" s="38"/>
      <c r="D967" s="38"/>
      <c r="E967" s="38"/>
      <c r="F967" s="38"/>
      <c r="G967" s="38"/>
      <c r="H967" s="38"/>
    </row>
    <row r="968" ht="14.25" customHeight="1">
      <c r="A968" s="38"/>
      <c r="B968" s="38"/>
      <c r="C968" s="38"/>
      <c r="D968" s="38"/>
      <c r="E968" s="38"/>
      <c r="F968" s="38"/>
      <c r="G968" s="38"/>
      <c r="H968" s="38"/>
    </row>
    <row r="969" ht="14.25" customHeight="1">
      <c r="A969" s="38"/>
      <c r="B969" s="38"/>
      <c r="C969" s="38"/>
      <c r="D969" s="38"/>
      <c r="E969" s="38"/>
      <c r="F969" s="38"/>
      <c r="G969" s="38"/>
      <c r="H969" s="38"/>
    </row>
    <row r="970" ht="14.25" customHeight="1">
      <c r="A970" s="38"/>
      <c r="B970" s="38"/>
      <c r="C970" s="38"/>
      <c r="D970" s="38"/>
      <c r="E970" s="38"/>
      <c r="F970" s="38"/>
      <c r="G970" s="38"/>
      <c r="H970" s="38"/>
    </row>
    <row r="971" ht="14.25" customHeight="1">
      <c r="A971" s="38"/>
      <c r="B971" s="38"/>
      <c r="C971" s="38"/>
      <c r="D971" s="38"/>
      <c r="E971" s="38"/>
      <c r="F971" s="38"/>
      <c r="G971" s="38"/>
      <c r="H971" s="38"/>
    </row>
    <row r="972" ht="14.25" customHeight="1">
      <c r="A972" s="38"/>
      <c r="B972" s="38"/>
      <c r="C972" s="38"/>
      <c r="D972" s="38"/>
      <c r="E972" s="38"/>
      <c r="F972" s="38"/>
      <c r="G972" s="38"/>
      <c r="H972" s="38"/>
    </row>
    <row r="973" ht="14.25" customHeight="1">
      <c r="A973" s="38"/>
      <c r="B973" s="38"/>
      <c r="C973" s="38"/>
      <c r="D973" s="38"/>
      <c r="E973" s="38"/>
      <c r="F973" s="38"/>
      <c r="G973" s="38"/>
      <c r="H973" s="38"/>
    </row>
    <row r="974" ht="14.25" customHeight="1">
      <c r="A974" s="38"/>
      <c r="B974" s="38"/>
      <c r="C974" s="38"/>
      <c r="D974" s="38"/>
      <c r="E974" s="38"/>
      <c r="F974" s="38"/>
      <c r="G974" s="38"/>
      <c r="H974" s="38"/>
    </row>
    <row r="975" ht="14.25" customHeight="1">
      <c r="A975" s="38"/>
      <c r="B975" s="38"/>
      <c r="C975" s="38"/>
      <c r="D975" s="38"/>
      <c r="E975" s="38"/>
      <c r="F975" s="38"/>
      <c r="G975" s="38"/>
      <c r="H975" s="38"/>
    </row>
    <row r="976" ht="14.25" customHeight="1">
      <c r="A976" s="38"/>
      <c r="B976" s="38"/>
      <c r="C976" s="38"/>
      <c r="D976" s="38"/>
      <c r="E976" s="38"/>
      <c r="F976" s="38"/>
      <c r="G976" s="38"/>
      <c r="H976" s="38"/>
    </row>
    <row r="977" ht="14.25" customHeight="1">
      <c r="A977" s="38"/>
      <c r="B977" s="38"/>
      <c r="C977" s="38"/>
      <c r="D977" s="38"/>
      <c r="E977" s="38"/>
      <c r="F977" s="38"/>
      <c r="G977" s="38"/>
      <c r="H977" s="38"/>
    </row>
    <row r="978" ht="14.25" customHeight="1">
      <c r="A978" s="38"/>
      <c r="B978" s="38"/>
      <c r="C978" s="38"/>
      <c r="D978" s="38"/>
      <c r="E978" s="38"/>
      <c r="F978" s="38"/>
      <c r="G978" s="38"/>
      <c r="H978" s="38"/>
    </row>
    <row r="979" ht="14.25" customHeight="1">
      <c r="A979" s="38"/>
      <c r="B979" s="38"/>
      <c r="C979" s="38"/>
      <c r="D979" s="38"/>
      <c r="E979" s="38"/>
      <c r="F979" s="38"/>
      <c r="G979" s="38"/>
      <c r="H979" s="38"/>
    </row>
    <row r="980" ht="14.25" customHeight="1">
      <c r="A980" s="38"/>
      <c r="B980" s="38"/>
      <c r="C980" s="38"/>
      <c r="D980" s="38"/>
      <c r="E980" s="38"/>
      <c r="F980" s="38"/>
      <c r="G980" s="38"/>
      <c r="H980" s="38"/>
    </row>
    <row r="981" ht="14.25" customHeight="1">
      <c r="A981" s="38"/>
      <c r="B981" s="38"/>
      <c r="C981" s="38"/>
      <c r="D981" s="38"/>
      <c r="E981" s="38"/>
      <c r="F981" s="38"/>
      <c r="G981" s="38"/>
      <c r="H981" s="38"/>
    </row>
    <row r="982" ht="14.25" customHeight="1">
      <c r="A982" s="38"/>
      <c r="B982" s="38"/>
      <c r="C982" s="38"/>
      <c r="D982" s="38"/>
      <c r="E982" s="38"/>
      <c r="F982" s="38"/>
      <c r="G982" s="38"/>
      <c r="H982" s="38"/>
    </row>
    <row r="983" ht="14.25" customHeight="1">
      <c r="A983" s="38"/>
      <c r="B983" s="38"/>
      <c r="C983" s="38"/>
      <c r="D983" s="38"/>
      <c r="E983" s="38"/>
      <c r="F983" s="38"/>
      <c r="G983" s="38"/>
      <c r="H983" s="38"/>
    </row>
    <row r="984" ht="14.25" customHeight="1">
      <c r="A984" s="38"/>
      <c r="B984" s="38"/>
      <c r="C984" s="38"/>
      <c r="D984" s="38"/>
      <c r="E984" s="38"/>
      <c r="F984" s="38"/>
      <c r="G984" s="38"/>
      <c r="H984" s="38"/>
    </row>
    <row r="985" ht="14.25" customHeight="1">
      <c r="A985" s="38"/>
      <c r="B985" s="38"/>
      <c r="C985" s="38"/>
      <c r="D985" s="38"/>
      <c r="E985" s="38"/>
      <c r="F985" s="38"/>
      <c r="G985" s="38"/>
      <c r="H985" s="38"/>
    </row>
    <row r="986" ht="14.25" customHeight="1">
      <c r="A986" s="38"/>
      <c r="B986" s="38"/>
      <c r="C986" s="38"/>
      <c r="D986" s="38"/>
      <c r="E986" s="38"/>
      <c r="F986" s="38"/>
      <c r="G986" s="38"/>
      <c r="H986" s="38"/>
    </row>
    <row r="987" ht="14.25" customHeight="1">
      <c r="A987" s="38"/>
      <c r="B987" s="38"/>
      <c r="C987" s="38"/>
      <c r="D987" s="38"/>
      <c r="E987" s="38"/>
      <c r="F987" s="38"/>
      <c r="G987" s="38"/>
      <c r="H987" s="38"/>
    </row>
    <row r="988" ht="14.25" customHeight="1">
      <c r="A988" s="38"/>
      <c r="B988" s="38"/>
      <c r="C988" s="38"/>
      <c r="D988" s="38"/>
      <c r="E988" s="38"/>
      <c r="F988" s="38"/>
      <c r="G988" s="38"/>
      <c r="H988" s="38"/>
    </row>
    <row r="989" ht="14.25" customHeight="1">
      <c r="A989" s="38"/>
      <c r="B989" s="38"/>
      <c r="C989" s="38"/>
      <c r="D989" s="38"/>
      <c r="E989" s="38"/>
      <c r="F989" s="38"/>
      <c r="G989" s="38"/>
      <c r="H989" s="38"/>
    </row>
    <row r="990" ht="14.25" customHeight="1">
      <c r="A990" s="38"/>
      <c r="B990" s="38"/>
      <c r="C990" s="38"/>
      <c r="D990" s="38"/>
      <c r="E990" s="38"/>
      <c r="F990" s="38"/>
      <c r="G990" s="38"/>
      <c r="H990" s="38"/>
    </row>
    <row r="991" ht="14.25" customHeight="1">
      <c r="A991" s="38"/>
      <c r="B991" s="38"/>
      <c r="C991" s="38"/>
      <c r="D991" s="38"/>
      <c r="E991" s="38"/>
      <c r="F991" s="38"/>
      <c r="G991" s="38"/>
      <c r="H991" s="38"/>
    </row>
    <row r="992" ht="14.25" customHeight="1">
      <c r="A992" s="38"/>
      <c r="B992" s="38"/>
      <c r="C992" s="38"/>
      <c r="D992" s="38"/>
      <c r="E992" s="38"/>
      <c r="F992" s="38"/>
      <c r="G992" s="38"/>
      <c r="H992" s="38"/>
    </row>
    <row r="993" ht="14.25" customHeight="1">
      <c r="A993" s="38"/>
      <c r="B993" s="38"/>
      <c r="C993" s="38"/>
      <c r="D993" s="38"/>
      <c r="E993" s="38"/>
      <c r="F993" s="38"/>
      <c r="G993" s="38"/>
      <c r="H993" s="38"/>
    </row>
    <row r="994" ht="14.25" customHeight="1">
      <c r="A994" s="38"/>
      <c r="B994" s="38"/>
      <c r="C994" s="38"/>
      <c r="D994" s="38"/>
      <c r="E994" s="38"/>
      <c r="F994" s="38"/>
      <c r="G994" s="38"/>
      <c r="H994" s="38"/>
    </row>
    <row r="995" ht="14.25" customHeight="1">
      <c r="A995" s="38"/>
      <c r="B995" s="38"/>
      <c r="C995" s="38"/>
      <c r="D995" s="38"/>
      <c r="E995" s="38"/>
      <c r="F995" s="38"/>
      <c r="G995" s="38"/>
      <c r="H995" s="38"/>
    </row>
    <row r="996" ht="14.25" customHeight="1">
      <c r="A996" s="38"/>
      <c r="B996" s="38"/>
      <c r="C996" s="38"/>
      <c r="D996" s="38"/>
      <c r="E996" s="38"/>
      <c r="F996" s="38"/>
      <c r="G996" s="38"/>
      <c r="H996" s="38"/>
    </row>
    <row r="997" ht="14.25" customHeight="1">
      <c r="A997" s="38"/>
      <c r="B997" s="38"/>
      <c r="C997" s="38"/>
      <c r="D997" s="38"/>
      <c r="E997" s="38"/>
      <c r="F997" s="38"/>
      <c r="G997" s="38"/>
      <c r="H997" s="38"/>
    </row>
    <row r="998" ht="14.25" customHeight="1">
      <c r="A998" s="38"/>
      <c r="B998" s="38"/>
      <c r="C998" s="38"/>
      <c r="D998" s="38"/>
      <c r="E998" s="38"/>
      <c r="F998" s="38"/>
      <c r="G998" s="38"/>
      <c r="H998" s="38"/>
    </row>
    <row r="999" ht="14.25" customHeight="1">
      <c r="A999" s="38"/>
      <c r="B999" s="38"/>
      <c r="C999" s="38"/>
      <c r="D999" s="38"/>
      <c r="E999" s="38"/>
      <c r="F999" s="38"/>
      <c r="G999" s="38"/>
      <c r="H999" s="38"/>
    </row>
    <row r="1000" ht="14.25" customHeight="1">
      <c r="A1000" s="38"/>
      <c r="B1000" s="38"/>
      <c r="C1000" s="38"/>
      <c r="D1000" s="38"/>
      <c r="E1000" s="38"/>
      <c r="F1000" s="38"/>
      <c r="G1000" s="38"/>
      <c r="H1000" s="38"/>
    </row>
  </sheetData>
  <printOptions/>
  <pageMargins bottom="1.0" footer="0.0" header="0.0" left="0.75" right="0.75" top="1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3.5"/>
    <col customWidth="1" min="3" max="3" width="13.25"/>
    <col customWidth="1" min="4" max="5" width="12.5"/>
    <col customWidth="1" min="6" max="6" width="13.75"/>
    <col customWidth="1" min="7" max="8" width="12.5"/>
    <col customWidth="1" min="9" max="26" width="8.63"/>
  </cols>
  <sheetData>
    <row r="1" ht="24.0" customHeight="1">
      <c r="A1" s="40" t="s">
        <v>54</v>
      </c>
      <c r="B1" s="40" t="s">
        <v>55</v>
      </c>
      <c r="C1" s="40" t="s">
        <v>56</v>
      </c>
      <c r="D1" s="40" t="s">
        <v>57</v>
      </c>
      <c r="E1" s="40" t="s">
        <v>58</v>
      </c>
      <c r="F1" s="40" t="s">
        <v>59</v>
      </c>
      <c r="G1" s="40" t="s">
        <v>60</v>
      </c>
      <c r="H1" s="40" t="s">
        <v>61</v>
      </c>
    </row>
    <row r="2" ht="14.25" customHeight="1">
      <c r="A2" s="34">
        <v>1814.0</v>
      </c>
      <c r="B2" s="34" t="s">
        <v>62</v>
      </c>
      <c r="C2" s="34" t="s">
        <v>63</v>
      </c>
      <c r="D2" s="34" t="s">
        <v>64</v>
      </c>
      <c r="E2" s="34" t="s">
        <v>65</v>
      </c>
      <c r="F2" s="34">
        <v>103.0</v>
      </c>
      <c r="G2" s="34" t="s">
        <v>66</v>
      </c>
      <c r="H2" s="35">
        <v>32571.0</v>
      </c>
    </row>
    <row r="3" ht="14.25" customHeight="1">
      <c r="A3" s="36">
        <v>1721.0</v>
      </c>
      <c r="B3" s="36" t="s">
        <v>67</v>
      </c>
      <c r="C3" s="36" t="s">
        <v>68</v>
      </c>
      <c r="D3" s="36" t="s">
        <v>64</v>
      </c>
      <c r="E3" s="36" t="s">
        <v>69</v>
      </c>
      <c r="F3" s="36">
        <v>102.0</v>
      </c>
      <c r="G3" s="36" t="s">
        <v>66</v>
      </c>
      <c r="H3" s="37">
        <v>33091.0</v>
      </c>
    </row>
    <row r="4" ht="14.25" customHeight="1">
      <c r="A4" s="36">
        <v>1999.0</v>
      </c>
      <c r="B4" s="36" t="s">
        <v>70</v>
      </c>
      <c r="C4" s="36" t="s">
        <v>71</v>
      </c>
      <c r="D4" s="36" t="s">
        <v>64</v>
      </c>
      <c r="E4" s="36" t="s">
        <v>72</v>
      </c>
      <c r="F4" s="36">
        <v>428.0</v>
      </c>
      <c r="G4" s="36" t="s">
        <v>66</v>
      </c>
      <c r="H4" s="37">
        <v>35981.0</v>
      </c>
    </row>
    <row r="5" ht="14.25" customHeight="1">
      <c r="A5" s="36">
        <v>1196.0</v>
      </c>
      <c r="B5" s="36" t="s">
        <v>73</v>
      </c>
      <c r="C5" s="36" t="s">
        <v>74</v>
      </c>
      <c r="D5" s="36" t="s">
        <v>64</v>
      </c>
      <c r="E5" s="36" t="s">
        <v>75</v>
      </c>
      <c r="F5" s="36">
        <v>289.0</v>
      </c>
      <c r="G5" s="36" t="s">
        <v>66</v>
      </c>
      <c r="H5" s="37">
        <v>35886.0</v>
      </c>
    </row>
    <row r="6" ht="14.25" customHeight="1">
      <c r="A6" s="36">
        <v>1906.0</v>
      </c>
      <c r="B6" s="36" t="s">
        <v>76</v>
      </c>
      <c r="C6" s="36" t="s">
        <v>77</v>
      </c>
      <c r="D6" s="36" t="s">
        <v>78</v>
      </c>
      <c r="E6" s="36" t="s">
        <v>79</v>
      </c>
      <c r="F6" s="36">
        <v>155.0</v>
      </c>
      <c r="G6" s="36" t="s">
        <v>66</v>
      </c>
      <c r="H6" s="37">
        <v>32779.0</v>
      </c>
    </row>
    <row r="7" ht="14.25" customHeight="1">
      <c r="A7" s="36">
        <v>1792.0</v>
      </c>
      <c r="B7" s="36" t="s">
        <v>80</v>
      </c>
      <c r="C7" s="36" t="s">
        <v>81</v>
      </c>
      <c r="D7" s="36" t="s">
        <v>82</v>
      </c>
      <c r="E7" s="36" t="s">
        <v>83</v>
      </c>
      <c r="F7" s="36">
        <v>111.0</v>
      </c>
      <c r="G7" s="36" t="s">
        <v>84</v>
      </c>
      <c r="H7" s="37">
        <v>33231.0</v>
      </c>
    </row>
    <row r="8" ht="14.25" customHeight="1">
      <c r="A8" s="36">
        <v>1516.0</v>
      </c>
      <c r="B8" s="36" t="s">
        <v>85</v>
      </c>
      <c r="C8" s="36" t="s">
        <v>86</v>
      </c>
      <c r="D8" s="36" t="s">
        <v>87</v>
      </c>
      <c r="E8" s="36" t="s">
        <v>88</v>
      </c>
      <c r="F8" s="36">
        <v>105.0</v>
      </c>
      <c r="G8" s="36" t="s">
        <v>89</v>
      </c>
      <c r="H8" s="37">
        <v>31112.0</v>
      </c>
    </row>
    <row r="9" ht="14.25" customHeight="1">
      <c r="A9" s="36">
        <v>1284.0</v>
      </c>
      <c r="B9" s="36" t="s">
        <v>90</v>
      </c>
      <c r="C9" s="36" t="s">
        <v>91</v>
      </c>
      <c r="D9" s="36" t="s">
        <v>92</v>
      </c>
      <c r="E9" s="36" t="s">
        <v>93</v>
      </c>
      <c r="F9" s="36">
        <v>124.0</v>
      </c>
      <c r="G9" s="36" t="s">
        <v>84</v>
      </c>
      <c r="H9" s="37">
        <v>31051.0</v>
      </c>
    </row>
    <row r="10" ht="14.25" customHeight="1">
      <c r="A10" s="36">
        <v>1982.0</v>
      </c>
      <c r="B10" s="36" t="s">
        <v>94</v>
      </c>
      <c r="C10" s="36" t="s">
        <v>95</v>
      </c>
      <c r="D10" s="36" t="s">
        <v>78</v>
      </c>
      <c r="E10" s="36" t="s">
        <v>96</v>
      </c>
      <c r="F10" s="36">
        <v>202.0</v>
      </c>
      <c r="G10" s="36" t="s">
        <v>66</v>
      </c>
      <c r="H10" s="37">
        <v>35523.0</v>
      </c>
    </row>
    <row r="11" ht="14.25" customHeight="1">
      <c r="A11" s="36">
        <v>1167.0</v>
      </c>
      <c r="B11" s="36" t="s">
        <v>94</v>
      </c>
      <c r="C11" s="36" t="s">
        <v>97</v>
      </c>
      <c r="D11" s="36" t="s">
        <v>78</v>
      </c>
      <c r="E11" s="36" t="s">
        <v>98</v>
      </c>
      <c r="F11" s="36">
        <v>119.0</v>
      </c>
      <c r="G11" s="36" t="s">
        <v>66</v>
      </c>
      <c r="H11" s="37">
        <v>33346.0</v>
      </c>
    </row>
    <row r="12" ht="14.25" customHeight="1">
      <c r="A12" s="36">
        <v>1673.0</v>
      </c>
      <c r="B12" s="36" t="s">
        <v>99</v>
      </c>
      <c r="C12" s="36" t="s">
        <v>91</v>
      </c>
      <c r="D12" s="36" t="s">
        <v>100</v>
      </c>
      <c r="E12" s="36" t="s">
        <v>101</v>
      </c>
      <c r="F12" s="36">
        <v>112.0</v>
      </c>
      <c r="G12" s="36" t="s">
        <v>89</v>
      </c>
      <c r="H12" s="37">
        <v>33688.0</v>
      </c>
    </row>
    <row r="13" ht="14.25" customHeight="1">
      <c r="A13" s="36">
        <v>1758.0</v>
      </c>
      <c r="B13" s="36" t="s">
        <v>102</v>
      </c>
      <c r="C13" s="36" t="s">
        <v>103</v>
      </c>
      <c r="D13" s="36" t="s">
        <v>87</v>
      </c>
      <c r="E13" s="36" t="s">
        <v>104</v>
      </c>
      <c r="F13" s="36">
        <v>107.0</v>
      </c>
      <c r="G13" s="36" t="s">
        <v>89</v>
      </c>
      <c r="H13" s="37">
        <v>30028.0</v>
      </c>
    </row>
    <row r="14" ht="14.25" customHeight="1">
      <c r="A14" s="36">
        <v>1990.0</v>
      </c>
      <c r="B14" s="36" t="s">
        <v>105</v>
      </c>
      <c r="C14" s="36" t="s">
        <v>106</v>
      </c>
      <c r="D14" s="36" t="s">
        <v>107</v>
      </c>
      <c r="E14" s="36" t="s">
        <v>108</v>
      </c>
      <c r="F14" s="36">
        <v>198.0</v>
      </c>
      <c r="G14" s="36" t="s">
        <v>84</v>
      </c>
      <c r="H14" s="37">
        <v>35840.0</v>
      </c>
    </row>
    <row r="15" ht="14.25" customHeight="1">
      <c r="A15" s="36">
        <v>1290.0</v>
      </c>
      <c r="B15" s="36" t="s">
        <v>109</v>
      </c>
      <c r="C15" s="36" t="s">
        <v>110</v>
      </c>
      <c r="D15" s="36" t="s">
        <v>100</v>
      </c>
      <c r="E15" s="36" t="s">
        <v>111</v>
      </c>
      <c r="F15" s="36">
        <v>113.0</v>
      </c>
      <c r="G15" s="36" t="s">
        <v>89</v>
      </c>
      <c r="H15" s="37">
        <v>31050.0</v>
      </c>
    </row>
    <row r="16" ht="14.25" customHeight="1">
      <c r="A16" s="36">
        <v>1966.0</v>
      </c>
      <c r="B16" s="36" t="s">
        <v>112</v>
      </c>
      <c r="C16" s="36" t="s">
        <v>113</v>
      </c>
      <c r="D16" s="36" t="s">
        <v>78</v>
      </c>
      <c r="E16" s="36" t="s">
        <v>114</v>
      </c>
      <c r="F16" s="36">
        <v>159.0</v>
      </c>
      <c r="G16" s="36" t="s">
        <v>66</v>
      </c>
      <c r="H16" s="37">
        <v>30054.0</v>
      </c>
    </row>
    <row r="17" ht="14.25" customHeight="1">
      <c r="A17" s="36">
        <v>1983.0</v>
      </c>
      <c r="B17" s="36" t="s">
        <v>115</v>
      </c>
      <c r="C17" s="36" t="s">
        <v>116</v>
      </c>
      <c r="D17" s="36" t="s">
        <v>82</v>
      </c>
      <c r="E17" s="36" t="s">
        <v>117</v>
      </c>
      <c r="F17" s="36">
        <v>154.0</v>
      </c>
      <c r="G17" s="36" t="s">
        <v>84</v>
      </c>
      <c r="H17" s="37">
        <v>35609.0</v>
      </c>
    </row>
    <row r="18" ht="14.25" customHeight="1">
      <c r="A18" s="36">
        <v>1964.0</v>
      </c>
      <c r="B18" s="36" t="s">
        <v>115</v>
      </c>
      <c r="C18" s="36" t="s">
        <v>118</v>
      </c>
      <c r="D18" s="36" t="s">
        <v>87</v>
      </c>
      <c r="E18" s="36" t="s">
        <v>119</v>
      </c>
      <c r="F18" s="36">
        <v>108.0</v>
      </c>
      <c r="G18" s="36" t="s">
        <v>89</v>
      </c>
      <c r="H18" s="37">
        <v>33559.0</v>
      </c>
    </row>
    <row r="19" ht="14.25" customHeight="1">
      <c r="A19" s="36">
        <v>1293.0</v>
      </c>
      <c r="B19" s="36" t="s">
        <v>120</v>
      </c>
      <c r="C19" s="36" t="s">
        <v>121</v>
      </c>
      <c r="D19" s="36" t="s">
        <v>64</v>
      </c>
      <c r="E19" s="36" t="s">
        <v>122</v>
      </c>
      <c r="F19" s="36">
        <v>205.0</v>
      </c>
      <c r="G19" s="36" t="s">
        <v>66</v>
      </c>
      <c r="H19" s="37">
        <v>30939.0</v>
      </c>
    </row>
    <row r="20" ht="14.25" customHeight="1">
      <c r="A20" s="36">
        <v>1672.0</v>
      </c>
      <c r="B20" s="36" t="s">
        <v>123</v>
      </c>
      <c r="C20" s="36" t="s">
        <v>124</v>
      </c>
      <c r="D20" s="36" t="s">
        <v>107</v>
      </c>
      <c r="E20" s="36" t="s">
        <v>125</v>
      </c>
      <c r="F20" s="36">
        <v>114.0</v>
      </c>
      <c r="G20" s="36" t="s">
        <v>84</v>
      </c>
      <c r="H20" s="37">
        <v>32979.0</v>
      </c>
    </row>
    <row r="21" ht="14.25" customHeight="1">
      <c r="A21" s="36">
        <v>1960.0</v>
      </c>
      <c r="B21" s="36" t="s">
        <v>126</v>
      </c>
      <c r="C21" s="36" t="s">
        <v>127</v>
      </c>
      <c r="D21" s="36" t="s">
        <v>107</v>
      </c>
      <c r="E21" s="36" t="s">
        <v>128</v>
      </c>
      <c r="F21" s="36">
        <v>150.0</v>
      </c>
      <c r="G21" s="36" t="s">
        <v>84</v>
      </c>
      <c r="H21" s="37">
        <v>31729.0</v>
      </c>
    </row>
    <row r="22" ht="14.25" customHeight="1">
      <c r="A22" s="36">
        <v>1975.0</v>
      </c>
      <c r="B22" s="36" t="s">
        <v>129</v>
      </c>
      <c r="C22" s="36" t="s">
        <v>130</v>
      </c>
      <c r="D22" s="36" t="s">
        <v>87</v>
      </c>
      <c r="E22" s="36" t="s">
        <v>131</v>
      </c>
      <c r="F22" s="36">
        <v>125.0</v>
      </c>
      <c r="G22" s="36" t="s">
        <v>89</v>
      </c>
      <c r="H22" s="37">
        <v>35125.0</v>
      </c>
    </row>
    <row r="23" ht="14.25" customHeight="1">
      <c r="A23" s="36">
        <v>1056.0</v>
      </c>
      <c r="B23" s="36" t="s">
        <v>132</v>
      </c>
      <c r="C23" s="36" t="s">
        <v>133</v>
      </c>
      <c r="D23" s="36" t="s">
        <v>82</v>
      </c>
      <c r="E23" s="36" t="s">
        <v>134</v>
      </c>
      <c r="F23" s="36">
        <v>121.0</v>
      </c>
      <c r="G23" s="36" t="s">
        <v>84</v>
      </c>
      <c r="H23" s="37">
        <v>29153.0</v>
      </c>
    </row>
    <row r="24" ht="14.25" customHeight="1">
      <c r="A24" s="36">
        <v>1078.0</v>
      </c>
      <c r="B24" s="36" t="s">
        <v>135</v>
      </c>
      <c r="C24" s="36" t="s">
        <v>136</v>
      </c>
      <c r="D24" s="36" t="s">
        <v>87</v>
      </c>
      <c r="E24" s="36" t="s">
        <v>137</v>
      </c>
      <c r="F24" s="36">
        <v>101.0</v>
      </c>
      <c r="G24" s="36" t="s">
        <v>89</v>
      </c>
      <c r="H24" s="37">
        <v>31503.0</v>
      </c>
    </row>
    <row r="25" ht="14.25" customHeight="1">
      <c r="A25" s="36">
        <v>1152.0</v>
      </c>
      <c r="B25" s="36" t="s">
        <v>138</v>
      </c>
      <c r="C25" s="36" t="s">
        <v>139</v>
      </c>
      <c r="D25" s="36" t="s">
        <v>100</v>
      </c>
      <c r="E25" s="36" t="s">
        <v>140</v>
      </c>
      <c r="F25" s="36">
        <v>118.0</v>
      </c>
      <c r="G25" s="36" t="s">
        <v>89</v>
      </c>
      <c r="H25" s="37">
        <v>32894.0</v>
      </c>
    </row>
    <row r="26" ht="14.25" customHeight="1">
      <c r="A26" s="36">
        <v>1075.0</v>
      </c>
      <c r="B26" s="36" t="s">
        <v>141</v>
      </c>
      <c r="C26" s="36" t="s">
        <v>142</v>
      </c>
      <c r="D26" s="36" t="s">
        <v>100</v>
      </c>
      <c r="E26" s="36" t="s">
        <v>143</v>
      </c>
      <c r="F26" s="36">
        <v>126.0</v>
      </c>
      <c r="G26" s="36" t="s">
        <v>89</v>
      </c>
      <c r="H26" s="37">
        <v>33823.0</v>
      </c>
    </row>
    <row r="27" ht="14.25" customHeight="1">
      <c r="A27" s="36">
        <v>1509.0</v>
      </c>
      <c r="B27" s="36" t="s">
        <v>144</v>
      </c>
      <c r="C27" s="36" t="s">
        <v>145</v>
      </c>
      <c r="D27" s="36" t="s">
        <v>82</v>
      </c>
      <c r="E27" s="36" t="s">
        <v>146</v>
      </c>
      <c r="F27" s="36">
        <v>135.0</v>
      </c>
      <c r="G27" s="36" t="s">
        <v>84</v>
      </c>
      <c r="H27" s="37">
        <v>31217.0</v>
      </c>
    </row>
    <row r="28" ht="14.25" customHeight="1">
      <c r="A28" s="36">
        <v>1529.0</v>
      </c>
      <c r="B28" s="36" t="s">
        <v>147</v>
      </c>
      <c r="C28" s="36" t="s">
        <v>148</v>
      </c>
      <c r="D28" s="36" t="s">
        <v>92</v>
      </c>
      <c r="E28" s="36" t="s">
        <v>149</v>
      </c>
      <c r="F28" s="36">
        <v>129.0</v>
      </c>
      <c r="G28" s="36" t="s">
        <v>84</v>
      </c>
      <c r="H28" s="37">
        <v>31805.0</v>
      </c>
    </row>
    <row r="29" ht="14.25" customHeight="1">
      <c r="A29" s="36">
        <v>1656.0</v>
      </c>
      <c r="B29" s="36" t="s">
        <v>150</v>
      </c>
      <c r="C29" s="36" t="s">
        <v>151</v>
      </c>
      <c r="D29" s="36" t="s">
        <v>107</v>
      </c>
      <c r="E29" s="36" t="s">
        <v>152</v>
      </c>
      <c r="F29" s="36">
        <v>149.0</v>
      </c>
      <c r="G29" s="36" t="s">
        <v>84</v>
      </c>
      <c r="H29" s="37">
        <v>32125.0</v>
      </c>
    </row>
    <row r="30" ht="14.25" customHeight="1">
      <c r="A30" s="36">
        <v>1426.0</v>
      </c>
      <c r="B30" s="36" t="s">
        <v>153</v>
      </c>
      <c r="C30" s="36" t="s">
        <v>154</v>
      </c>
      <c r="D30" s="36" t="s">
        <v>78</v>
      </c>
      <c r="E30" s="36" t="s">
        <v>155</v>
      </c>
      <c r="F30" s="36">
        <v>128.0</v>
      </c>
      <c r="G30" s="36" t="s">
        <v>66</v>
      </c>
      <c r="H30" s="37">
        <v>28376.0</v>
      </c>
    </row>
    <row r="31" ht="14.25" customHeight="1">
      <c r="A31" s="36">
        <v>1984.0</v>
      </c>
      <c r="B31" s="36" t="s">
        <v>156</v>
      </c>
      <c r="C31" s="36" t="s">
        <v>157</v>
      </c>
      <c r="D31" s="36" t="s">
        <v>78</v>
      </c>
      <c r="E31" s="36" t="s">
        <v>158</v>
      </c>
      <c r="F31" s="36">
        <v>204.0</v>
      </c>
      <c r="G31" s="36" t="s">
        <v>66</v>
      </c>
      <c r="H31" s="37">
        <v>35765.0</v>
      </c>
    </row>
    <row r="32" ht="14.25" customHeight="1">
      <c r="A32" s="36">
        <v>1676.0</v>
      </c>
      <c r="B32" s="36" t="s">
        <v>159</v>
      </c>
      <c r="C32" s="36" t="s">
        <v>160</v>
      </c>
      <c r="D32" s="36" t="s">
        <v>92</v>
      </c>
      <c r="E32" s="36" t="s">
        <v>161</v>
      </c>
      <c r="F32" s="36">
        <v>115.0</v>
      </c>
      <c r="G32" s="36" t="s">
        <v>84</v>
      </c>
      <c r="H32" s="37">
        <v>29885.0</v>
      </c>
    </row>
    <row r="33" ht="14.25" customHeight="1">
      <c r="A33" s="36">
        <v>1995.0</v>
      </c>
      <c r="B33" s="36" t="s">
        <v>162</v>
      </c>
      <c r="C33" s="36" t="s">
        <v>163</v>
      </c>
      <c r="D33" s="36" t="s">
        <v>82</v>
      </c>
      <c r="E33" s="36" t="s">
        <v>164</v>
      </c>
      <c r="F33" s="36">
        <v>198.0</v>
      </c>
      <c r="G33" s="36" t="s">
        <v>84</v>
      </c>
      <c r="H33" s="37">
        <v>35855.0</v>
      </c>
    </row>
    <row r="34" ht="14.25" customHeight="1">
      <c r="A34" s="36">
        <v>1359.0</v>
      </c>
      <c r="B34" s="36" t="s">
        <v>165</v>
      </c>
      <c r="C34" s="36" t="s">
        <v>166</v>
      </c>
      <c r="D34" s="36" t="s">
        <v>78</v>
      </c>
      <c r="E34" s="36" t="s">
        <v>167</v>
      </c>
      <c r="F34" s="36">
        <v>153.0</v>
      </c>
      <c r="G34" s="36" t="s">
        <v>66</v>
      </c>
      <c r="H34" s="37">
        <v>33094.0</v>
      </c>
    </row>
    <row r="35" ht="14.25" customHeight="1">
      <c r="A35" s="36">
        <v>1931.0</v>
      </c>
      <c r="B35" s="36" t="s">
        <v>168</v>
      </c>
      <c r="C35" s="36" t="s">
        <v>169</v>
      </c>
      <c r="D35" s="36" t="s">
        <v>87</v>
      </c>
      <c r="E35" s="36" t="s">
        <v>170</v>
      </c>
      <c r="F35" s="36">
        <v>110.0</v>
      </c>
      <c r="G35" s="36" t="s">
        <v>89</v>
      </c>
      <c r="H35" s="37">
        <v>32679.0</v>
      </c>
    </row>
    <row r="36" ht="14.25" customHeight="1">
      <c r="A36" s="36">
        <v>1723.0</v>
      </c>
      <c r="B36" s="36" t="s">
        <v>171</v>
      </c>
      <c r="C36" s="36" t="s">
        <v>139</v>
      </c>
      <c r="D36" s="36" t="s">
        <v>92</v>
      </c>
      <c r="E36" s="36" t="s">
        <v>172</v>
      </c>
      <c r="F36" s="36">
        <v>145.0</v>
      </c>
      <c r="G36" s="36" t="s">
        <v>84</v>
      </c>
      <c r="H36" s="37">
        <v>28531.0</v>
      </c>
    </row>
    <row r="37" ht="14.25" customHeight="1">
      <c r="A37" s="36">
        <v>1949.0</v>
      </c>
      <c r="B37" s="36" t="s">
        <v>173</v>
      </c>
      <c r="C37" s="36" t="s">
        <v>174</v>
      </c>
      <c r="D37" s="36" t="s">
        <v>78</v>
      </c>
      <c r="E37" s="36" t="s">
        <v>175</v>
      </c>
      <c r="F37" s="36">
        <v>147.0</v>
      </c>
      <c r="G37" s="36" t="s">
        <v>66</v>
      </c>
      <c r="H37" s="37">
        <v>29871.0</v>
      </c>
    </row>
    <row r="38" ht="14.25" customHeight="1">
      <c r="A38" s="36">
        <v>1067.0</v>
      </c>
      <c r="B38" s="36" t="s">
        <v>176</v>
      </c>
      <c r="C38" s="36" t="s">
        <v>177</v>
      </c>
      <c r="D38" s="36" t="s">
        <v>82</v>
      </c>
      <c r="E38" s="36" t="s">
        <v>178</v>
      </c>
      <c r="F38" s="36">
        <v>123.0</v>
      </c>
      <c r="G38" s="36" t="s">
        <v>84</v>
      </c>
      <c r="H38" s="37">
        <v>32040.0</v>
      </c>
    </row>
    <row r="39" ht="14.25" customHeight="1">
      <c r="A39" s="36">
        <v>1299.0</v>
      </c>
      <c r="B39" s="36" t="s">
        <v>179</v>
      </c>
      <c r="C39" s="36" t="s">
        <v>180</v>
      </c>
      <c r="D39" s="36" t="s">
        <v>107</v>
      </c>
      <c r="E39" s="36" t="s">
        <v>181</v>
      </c>
      <c r="F39" s="36">
        <v>127.0</v>
      </c>
      <c r="G39" s="36" t="s">
        <v>84</v>
      </c>
      <c r="H39" s="37">
        <v>32863.0</v>
      </c>
    </row>
    <row r="40" ht="14.25" customHeight="1">
      <c r="A40" s="36">
        <v>1302.0</v>
      </c>
      <c r="B40" s="36" t="s">
        <v>182</v>
      </c>
      <c r="C40" s="36" t="s">
        <v>183</v>
      </c>
      <c r="D40" s="36" t="s">
        <v>92</v>
      </c>
      <c r="E40" s="36" t="s">
        <v>184</v>
      </c>
      <c r="F40" s="36">
        <v>139.0</v>
      </c>
      <c r="G40" s="36" t="s">
        <v>84</v>
      </c>
      <c r="H40" s="37">
        <v>30900.0</v>
      </c>
    </row>
    <row r="41" ht="14.25" customHeight="1">
      <c r="A41" s="36">
        <v>1922.0</v>
      </c>
      <c r="B41" s="36" t="s">
        <v>185</v>
      </c>
      <c r="C41" s="36" t="s">
        <v>186</v>
      </c>
      <c r="D41" s="36" t="s">
        <v>78</v>
      </c>
      <c r="E41" s="36" t="s">
        <v>187</v>
      </c>
      <c r="F41" s="36">
        <v>146.0</v>
      </c>
      <c r="G41" s="36" t="s">
        <v>66</v>
      </c>
      <c r="H41" s="37">
        <v>31751.0</v>
      </c>
    </row>
    <row r="42" ht="14.25" customHeight="1">
      <c r="A42" s="36">
        <v>1310.0</v>
      </c>
      <c r="B42" s="36" t="s">
        <v>185</v>
      </c>
      <c r="C42" s="36" t="s">
        <v>188</v>
      </c>
      <c r="D42" s="36" t="s">
        <v>107</v>
      </c>
      <c r="E42" s="36" t="s">
        <v>189</v>
      </c>
      <c r="F42" s="36">
        <v>137.0</v>
      </c>
      <c r="G42" s="36" t="s">
        <v>84</v>
      </c>
      <c r="H42" s="37">
        <v>31689.0</v>
      </c>
    </row>
    <row r="43" ht="14.25" customHeight="1">
      <c r="A43" s="36">
        <v>9999.0</v>
      </c>
      <c r="B43" s="36" t="s">
        <v>185</v>
      </c>
      <c r="C43" s="36" t="s">
        <v>190</v>
      </c>
      <c r="D43" s="36" t="s">
        <v>78</v>
      </c>
      <c r="E43" s="36" t="s">
        <v>191</v>
      </c>
      <c r="F43" s="36">
        <v>109.0</v>
      </c>
      <c r="G43" s="36" t="s">
        <v>66</v>
      </c>
      <c r="H43" s="37">
        <v>31446.0</v>
      </c>
    </row>
    <row r="44" ht="14.25" customHeight="1">
      <c r="A44" s="36">
        <v>1054.0</v>
      </c>
      <c r="B44" s="36" t="s">
        <v>185</v>
      </c>
      <c r="C44" s="36" t="s">
        <v>192</v>
      </c>
      <c r="D44" s="36" t="s">
        <v>82</v>
      </c>
      <c r="E44" s="36" t="s">
        <v>193</v>
      </c>
      <c r="F44" s="36">
        <v>148.0</v>
      </c>
      <c r="G44" s="36" t="s">
        <v>84</v>
      </c>
      <c r="H44" s="37">
        <v>33344.0</v>
      </c>
    </row>
    <row r="45" ht="14.25" customHeight="1">
      <c r="A45" s="36">
        <v>1333.0</v>
      </c>
      <c r="B45" s="36" t="s">
        <v>194</v>
      </c>
      <c r="C45" s="36" t="s">
        <v>195</v>
      </c>
      <c r="D45" s="36" t="s">
        <v>64</v>
      </c>
      <c r="E45" s="36" t="s">
        <v>196</v>
      </c>
      <c r="F45" s="36">
        <v>122.0</v>
      </c>
      <c r="G45" s="36" t="s">
        <v>66</v>
      </c>
      <c r="H45" s="37">
        <v>32979.0</v>
      </c>
    </row>
    <row r="46" ht="14.25" customHeight="1">
      <c r="A46" s="36">
        <v>1572.0</v>
      </c>
      <c r="B46" s="36" t="s">
        <v>197</v>
      </c>
      <c r="C46" s="36" t="s">
        <v>198</v>
      </c>
      <c r="D46" s="36" t="s">
        <v>78</v>
      </c>
      <c r="E46" s="36" t="s">
        <v>199</v>
      </c>
      <c r="F46" s="36">
        <v>116.0</v>
      </c>
      <c r="G46" s="36" t="s">
        <v>66</v>
      </c>
      <c r="H46" s="37">
        <v>32339.0</v>
      </c>
    </row>
    <row r="47" ht="14.25" customHeight="1">
      <c r="A47" s="36">
        <v>1329.0</v>
      </c>
      <c r="B47" s="36" t="s">
        <v>200</v>
      </c>
      <c r="C47" s="36" t="s">
        <v>201</v>
      </c>
      <c r="D47" s="36" t="s">
        <v>87</v>
      </c>
      <c r="E47" s="36" t="s">
        <v>202</v>
      </c>
      <c r="F47" s="36">
        <v>151.0</v>
      </c>
      <c r="G47" s="36" t="s">
        <v>89</v>
      </c>
      <c r="H47" s="37">
        <v>32561.0</v>
      </c>
    </row>
    <row r="48" ht="14.25" customHeight="1">
      <c r="A48" s="36">
        <v>1368.0</v>
      </c>
      <c r="B48" s="36" t="s">
        <v>203</v>
      </c>
      <c r="C48" s="36" t="s">
        <v>204</v>
      </c>
      <c r="D48" s="36" t="s">
        <v>100</v>
      </c>
      <c r="E48" s="36" t="s">
        <v>205</v>
      </c>
      <c r="F48" s="36">
        <v>132.0</v>
      </c>
      <c r="G48" s="36" t="s">
        <v>89</v>
      </c>
      <c r="H48" s="37">
        <v>30386.0</v>
      </c>
    </row>
    <row r="49" ht="14.25" customHeight="1">
      <c r="A49" s="36">
        <v>1352.0</v>
      </c>
      <c r="B49" s="36" t="s">
        <v>206</v>
      </c>
      <c r="C49" s="36" t="s">
        <v>207</v>
      </c>
      <c r="D49" s="36" t="s">
        <v>78</v>
      </c>
      <c r="E49" s="36" t="s">
        <v>208</v>
      </c>
      <c r="F49" s="36">
        <v>100.0</v>
      </c>
      <c r="G49" s="36" t="s">
        <v>66</v>
      </c>
      <c r="H49" s="37">
        <v>30212.0</v>
      </c>
    </row>
    <row r="50" ht="14.25" customHeight="1">
      <c r="A50" s="36">
        <v>1908.0</v>
      </c>
      <c r="B50" s="36" t="s">
        <v>209</v>
      </c>
      <c r="C50" s="36" t="s">
        <v>210</v>
      </c>
      <c r="D50" s="36" t="s">
        <v>82</v>
      </c>
      <c r="E50" s="36" t="s">
        <v>211</v>
      </c>
      <c r="F50" s="36">
        <v>152.0</v>
      </c>
      <c r="G50" s="36" t="s">
        <v>84</v>
      </c>
      <c r="H50" s="37">
        <v>30817.0</v>
      </c>
    </row>
    <row r="51" ht="14.25" customHeight="1">
      <c r="A51" s="36">
        <v>1290.0</v>
      </c>
      <c r="B51" s="36" t="s">
        <v>109</v>
      </c>
      <c r="C51" s="36" t="s">
        <v>110</v>
      </c>
      <c r="D51" s="36" t="s">
        <v>100</v>
      </c>
      <c r="E51" s="36" t="s">
        <v>111</v>
      </c>
      <c r="F51" s="36">
        <v>113.0</v>
      </c>
      <c r="G51" s="36" t="s">
        <v>89</v>
      </c>
      <c r="H51" s="37">
        <v>31050.0</v>
      </c>
    </row>
    <row r="52" ht="14.25" customHeight="1">
      <c r="A52" s="36">
        <v>1078.0</v>
      </c>
      <c r="B52" s="36" t="s">
        <v>135</v>
      </c>
      <c r="C52" s="36" t="s">
        <v>136</v>
      </c>
      <c r="D52" s="36" t="s">
        <v>87</v>
      </c>
      <c r="E52" s="36" t="s">
        <v>137</v>
      </c>
      <c r="F52" s="36">
        <v>101.0</v>
      </c>
      <c r="G52" s="36" t="s">
        <v>89</v>
      </c>
      <c r="H52" s="37">
        <v>31503.0</v>
      </c>
    </row>
    <row r="53" ht="14.25" customHeight="1">
      <c r="A53" s="36">
        <v>1426.0</v>
      </c>
      <c r="B53" s="36" t="s">
        <v>153</v>
      </c>
      <c r="C53" s="36" t="s">
        <v>154</v>
      </c>
      <c r="D53" s="36" t="s">
        <v>78</v>
      </c>
      <c r="E53" s="36" t="s">
        <v>155</v>
      </c>
      <c r="F53" s="36">
        <v>128.0</v>
      </c>
      <c r="G53" s="36" t="s">
        <v>66</v>
      </c>
      <c r="H53" s="37">
        <v>28376.0</v>
      </c>
    </row>
    <row r="54" ht="14.25" customHeight="1">
      <c r="A54" s="36">
        <v>1949.0</v>
      </c>
      <c r="B54" s="36" t="s">
        <v>173</v>
      </c>
      <c r="C54" s="36" t="s">
        <v>174</v>
      </c>
      <c r="D54" s="36" t="s">
        <v>78</v>
      </c>
      <c r="E54" s="36" t="s">
        <v>175</v>
      </c>
      <c r="F54" s="36">
        <v>147.0</v>
      </c>
      <c r="G54" s="36" t="s">
        <v>66</v>
      </c>
      <c r="H54" s="37">
        <v>29871.0</v>
      </c>
    </row>
    <row r="55" ht="14.25" customHeight="1">
      <c r="A55" s="38"/>
      <c r="B55" s="38"/>
      <c r="C55" s="38"/>
      <c r="D55" s="38"/>
      <c r="E55" s="38"/>
      <c r="F55" s="38"/>
      <c r="G55" s="38"/>
      <c r="H55" s="39"/>
    </row>
    <row r="56" ht="14.25" customHeight="1">
      <c r="A56" s="38"/>
      <c r="B56" s="38"/>
      <c r="C56" s="38"/>
      <c r="D56" s="38"/>
      <c r="E56" s="38"/>
      <c r="F56" s="38"/>
      <c r="G56" s="38"/>
      <c r="H56" s="39"/>
    </row>
    <row r="57" ht="14.25" customHeight="1">
      <c r="A57" s="38"/>
      <c r="B57" s="38"/>
      <c r="C57" s="38"/>
      <c r="D57" s="38"/>
      <c r="E57" s="38"/>
      <c r="F57" s="38"/>
      <c r="G57" s="38"/>
      <c r="H57" s="39"/>
    </row>
    <row r="58" ht="14.25" customHeight="1">
      <c r="A58" s="38"/>
      <c r="B58" s="38"/>
      <c r="C58" s="38"/>
      <c r="D58" s="38"/>
      <c r="E58" s="38"/>
      <c r="F58" s="38"/>
      <c r="G58" s="38"/>
      <c r="H58" s="39"/>
    </row>
    <row r="59" ht="14.25" customHeight="1">
      <c r="A59" s="38"/>
      <c r="B59" s="38"/>
      <c r="C59" s="38"/>
      <c r="D59" s="38"/>
      <c r="E59" s="38"/>
      <c r="F59" s="38"/>
      <c r="G59" s="38"/>
      <c r="H59" s="39"/>
    </row>
    <row r="60" ht="14.25" customHeight="1">
      <c r="A60" s="38"/>
      <c r="B60" s="38"/>
      <c r="C60" s="38"/>
      <c r="D60" s="38"/>
      <c r="E60" s="38"/>
      <c r="F60" s="38"/>
      <c r="G60" s="38"/>
      <c r="H60" s="39"/>
    </row>
    <row r="61" ht="14.25" customHeight="1">
      <c r="A61" s="38"/>
      <c r="B61" s="38"/>
      <c r="C61" s="38"/>
      <c r="D61" s="38"/>
      <c r="E61" s="38"/>
      <c r="F61" s="38"/>
      <c r="G61" s="38"/>
      <c r="H61" s="39"/>
    </row>
    <row r="62" ht="14.25" customHeight="1">
      <c r="A62" s="38"/>
      <c r="B62" s="38"/>
      <c r="C62" s="38"/>
      <c r="D62" s="38"/>
      <c r="E62" s="38"/>
      <c r="F62" s="38"/>
      <c r="G62" s="38"/>
      <c r="H62" s="39"/>
    </row>
    <row r="63" ht="14.25" customHeight="1">
      <c r="A63" s="38"/>
      <c r="B63" s="38"/>
      <c r="C63" s="38"/>
      <c r="D63" s="38"/>
      <c r="E63" s="38"/>
      <c r="F63" s="38"/>
      <c r="G63" s="38"/>
      <c r="H63" s="38"/>
    </row>
    <row r="64" ht="14.25" customHeight="1">
      <c r="A64" s="38"/>
      <c r="B64" s="38"/>
      <c r="C64" s="38"/>
      <c r="D64" s="38"/>
      <c r="E64" s="38"/>
      <c r="F64" s="38"/>
      <c r="G64" s="38"/>
      <c r="H64" s="38"/>
    </row>
    <row r="65" ht="14.25" customHeight="1">
      <c r="A65" s="38"/>
      <c r="B65" s="38"/>
      <c r="C65" s="38"/>
      <c r="D65" s="38"/>
      <c r="E65" s="38"/>
      <c r="F65" s="38"/>
      <c r="G65" s="38"/>
      <c r="H65" s="38"/>
    </row>
    <row r="66" ht="14.25" customHeight="1">
      <c r="A66" s="38"/>
      <c r="B66" s="38"/>
      <c r="C66" s="38"/>
      <c r="D66" s="38"/>
      <c r="E66" s="38"/>
      <c r="F66" s="38"/>
      <c r="G66" s="38"/>
      <c r="H66" s="38"/>
    </row>
    <row r="67" ht="14.25" customHeight="1">
      <c r="A67" s="38"/>
      <c r="B67" s="38"/>
      <c r="C67" s="38"/>
      <c r="D67" s="38"/>
      <c r="E67" s="38"/>
      <c r="F67" s="38"/>
      <c r="G67" s="38"/>
      <c r="H67" s="38"/>
    </row>
    <row r="68" ht="14.25" customHeight="1">
      <c r="A68" s="38"/>
      <c r="B68" s="38"/>
      <c r="C68" s="38"/>
      <c r="D68" s="38"/>
      <c r="E68" s="38"/>
      <c r="F68" s="38"/>
      <c r="G68" s="38"/>
      <c r="H68" s="38"/>
    </row>
    <row r="69" ht="14.25" customHeight="1">
      <c r="A69" s="38"/>
      <c r="B69" s="38"/>
      <c r="C69" s="38"/>
      <c r="D69" s="38"/>
      <c r="E69" s="38"/>
      <c r="F69" s="38"/>
      <c r="G69" s="38"/>
      <c r="H69" s="38"/>
    </row>
    <row r="70" ht="14.25" customHeight="1">
      <c r="A70" s="38"/>
      <c r="B70" s="38"/>
      <c r="C70" s="38"/>
      <c r="D70" s="38"/>
      <c r="E70" s="38"/>
      <c r="F70" s="38"/>
      <c r="G70" s="38"/>
      <c r="H70" s="38"/>
    </row>
    <row r="71" ht="14.25" customHeight="1">
      <c r="A71" s="38"/>
      <c r="B71" s="38"/>
      <c r="C71" s="38"/>
      <c r="D71" s="38"/>
      <c r="E71" s="38"/>
      <c r="F71" s="38"/>
      <c r="G71" s="38"/>
      <c r="H71" s="38"/>
    </row>
    <row r="72" ht="14.25" customHeight="1">
      <c r="A72" s="38"/>
      <c r="B72" s="38"/>
      <c r="C72" s="38"/>
      <c r="D72" s="38"/>
      <c r="E72" s="38"/>
      <c r="F72" s="38"/>
      <c r="G72" s="38"/>
      <c r="H72" s="38"/>
    </row>
    <row r="73" ht="14.25" customHeight="1">
      <c r="A73" s="38"/>
      <c r="B73" s="38"/>
      <c r="C73" s="38"/>
      <c r="D73" s="38"/>
      <c r="E73" s="38"/>
      <c r="F73" s="38"/>
      <c r="G73" s="38"/>
      <c r="H73" s="38"/>
    </row>
    <row r="74" ht="14.25" customHeight="1">
      <c r="A74" s="38"/>
      <c r="B74" s="38"/>
      <c r="C74" s="38"/>
      <c r="D74" s="38"/>
      <c r="E74" s="38"/>
      <c r="F74" s="38"/>
      <c r="G74" s="38"/>
      <c r="H74" s="38"/>
    </row>
    <row r="75" ht="14.25" customHeight="1">
      <c r="A75" s="38"/>
      <c r="B75" s="38"/>
      <c r="C75" s="38"/>
      <c r="D75" s="38"/>
      <c r="E75" s="38"/>
      <c r="F75" s="38"/>
      <c r="G75" s="38"/>
      <c r="H75" s="38"/>
    </row>
    <row r="76" ht="14.25" customHeight="1">
      <c r="A76" s="38"/>
      <c r="B76" s="38"/>
      <c r="C76" s="38"/>
      <c r="D76" s="38"/>
      <c r="E76" s="38"/>
      <c r="F76" s="38"/>
      <c r="G76" s="38"/>
      <c r="H76" s="38"/>
    </row>
    <row r="77" ht="14.25" customHeight="1">
      <c r="A77" s="38"/>
      <c r="B77" s="38"/>
      <c r="C77" s="38"/>
      <c r="D77" s="38"/>
      <c r="E77" s="38"/>
      <c r="F77" s="38"/>
      <c r="G77" s="38"/>
      <c r="H77" s="38"/>
    </row>
    <row r="78" ht="14.25" customHeight="1">
      <c r="A78" s="38"/>
      <c r="B78" s="38"/>
      <c r="C78" s="38"/>
      <c r="D78" s="38"/>
      <c r="E78" s="38"/>
      <c r="F78" s="38"/>
      <c r="G78" s="38"/>
      <c r="H78" s="38"/>
    </row>
    <row r="79" ht="14.25" customHeight="1">
      <c r="A79" s="38"/>
      <c r="B79" s="38"/>
      <c r="C79" s="38"/>
      <c r="D79" s="38"/>
      <c r="E79" s="38"/>
      <c r="F79" s="38"/>
      <c r="G79" s="38"/>
      <c r="H79" s="38"/>
    </row>
    <row r="80" ht="14.25" customHeight="1">
      <c r="A80" s="38"/>
      <c r="B80" s="38"/>
      <c r="C80" s="38"/>
      <c r="D80" s="38"/>
      <c r="E80" s="38"/>
      <c r="F80" s="38"/>
      <c r="G80" s="38"/>
      <c r="H80" s="38"/>
    </row>
    <row r="81" ht="14.25" customHeight="1">
      <c r="A81" s="38"/>
      <c r="B81" s="38"/>
      <c r="C81" s="38"/>
      <c r="D81" s="38"/>
      <c r="E81" s="38"/>
      <c r="F81" s="38"/>
      <c r="G81" s="38"/>
      <c r="H81" s="38"/>
    </row>
    <row r="82" ht="14.25" customHeight="1">
      <c r="A82" s="38"/>
      <c r="B82" s="38"/>
      <c r="C82" s="38"/>
      <c r="D82" s="38"/>
      <c r="E82" s="38"/>
      <c r="F82" s="38"/>
      <c r="G82" s="38"/>
      <c r="H82" s="38"/>
    </row>
    <row r="83" ht="14.25" customHeight="1">
      <c r="A83" s="38"/>
      <c r="B83" s="38"/>
      <c r="C83" s="38"/>
      <c r="D83" s="38"/>
      <c r="E83" s="38"/>
      <c r="F83" s="38"/>
      <c r="G83" s="38"/>
      <c r="H83" s="38"/>
    </row>
    <row r="84" ht="14.25" customHeight="1">
      <c r="A84" s="38"/>
      <c r="B84" s="38"/>
      <c r="C84" s="38"/>
      <c r="D84" s="38"/>
      <c r="E84" s="38"/>
      <c r="F84" s="38"/>
      <c r="G84" s="38"/>
      <c r="H84" s="38"/>
    </row>
    <row r="85" ht="14.25" customHeight="1">
      <c r="A85" s="38"/>
      <c r="B85" s="38"/>
      <c r="C85" s="38"/>
      <c r="D85" s="38"/>
      <c r="E85" s="38"/>
      <c r="F85" s="38"/>
      <c r="G85" s="38"/>
      <c r="H85" s="38"/>
    </row>
    <row r="86" ht="14.25" customHeight="1">
      <c r="A86" s="38"/>
      <c r="B86" s="38"/>
      <c r="C86" s="38"/>
      <c r="D86" s="38"/>
      <c r="E86" s="38"/>
      <c r="F86" s="38"/>
      <c r="G86" s="38"/>
      <c r="H86" s="38"/>
    </row>
    <row r="87" ht="14.25" customHeight="1">
      <c r="A87" s="38"/>
      <c r="B87" s="38"/>
      <c r="C87" s="38"/>
      <c r="D87" s="38"/>
      <c r="E87" s="38"/>
      <c r="F87" s="38"/>
      <c r="G87" s="38"/>
      <c r="H87" s="38"/>
    </row>
    <row r="88" ht="14.25" customHeight="1">
      <c r="A88" s="38"/>
      <c r="B88" s="38"/>
      <c r="C88" s="38"/>
      <c r="D88" s="38"/>
      <c r="E88" s="38"/>
      <c r="F88" s="38"/>
      <c r="G88" s="38"/>
      <c r="H88" s="38"/>
    </row>
    <row r="89" ht="14.25" customHeight="1">
      <c r="A89" s="38"/>
      <c r="B89" s="38"/>
      <c r="C89" s="38"/>
      <c r="D89" s="38"/>
      <c r="E89" s="38"/>
      <c r="F89" s="38"/>
      <c r="G89" s="38"/>
      <c r="H89" s="38"/>
    </row>
    <row r="90" ht="14.25" customHeight="1">
      <c r="A90" s="38"/>
      <c r="B90" s="38"/>
      <c r="C90" s="38"/>
      <c r="D90" s="38"/>
      <c r="E90" s="38"/>
      <c r="F90" s="38"/>
      <c r="G90" s="38"/>
      <c r="H90" s="38"/>
    </row>
    <row r="91" ht="14.25" customHeight="1">
      <c r="A91" s="38"/>
      <c r="B91" s="38"/>
      <c r="C91" s="38"/>
      <c r="D91" s="38"/>
      <c r="E91" s="38"/>
      <c r="F91" s="38"/>
      <c r="G91" s="38"/>
      <c r="H91" s="38"/>
    </row>
    <row r="92" ht="14.25" customHeight="1">
      <c r="A92" s="38"/>
      <c r="B92" s="38"/>
      <c r="C92" s="38"/>
      <c r="D92" s="38"/>
      <c r="E92" s="38"/>
      <c r="F92" s="38"/>
      <c r="G92" s="38"/>
      <c r="H92" s="38"/>
    </row>
    <row r="93" ht="14.25" customHeight="1">
      <c r="A93" s="38"/>
      <c r="B93" s="38"/>
      <c r="C93" s="38"/>
      <c r="D93" s="38"/>
      <c r="E93" s="38"/>
      <c r="F93" s="38"/>
      <c r="G93" s="38"/>
      <c r="H93" s="38"/>
    </row>
    <row r="94" ht="14.25" customHeight="1">
      <c r="A94" s="38"/>
      <c r="B94" s="38"/>
      <c r="C94" s="38"/>
      <c r="D94" s="38"/>
      <c r="E94" s="38"/>
      <c r="F94" s="38"/>
      <c r="G94" s="38"/>
      <c r="H94" s="38"/>
    </row>
    <row r="95" ht="14.25" customHeight="1">
      <c r="A95" s="38"/>
      <c r="B95" s="38"/>
      <c r="C95" s="38"/>
      <c r="D95" s="38"/>
      <c r="E95" s="38"/>
      <c r="F95" s="38"/>
      <c r="G95" s="38"/>
      <c r="H95" s="38"/>
    </row>
    <row r="96" ht="14.25" customHeight="1">
      <c r="A96" s="38"/>
      <c r="B96" s="38"/>
      <c r="C96" s="38"/>
      <c r="D96" s="38"/>
      <c r="E96" s="38"/>
      <c r="F96" s="38"/>
      <c r="G96" s="38"/>
      <c r="H96" s="38"/>
    </row>
    <row r="97" ht="14.25" customHeight="1">
      <c r="A97" s="38"/>
      <c r="B97" s="38"/>
      <c r="C97" s="38"/>
      <c r="D97" s="38"/>
      <c r="E97" s="38"/>
      <c r="F97" s="38"/>
      <c r="G97" s="38"/>
      <c r="H97" s="38"/>
    </row>
    <row r="98" ht="14.25" customHeight="1">
      <c r="A98" s="38"/>
      <c r="B98" s="38"/>
      <c r="C98" s="38"/>
      <c r="D98" s="38"/>
      <c r="E98" s="38"/>
      <c r="F98" s="38"/>
      <c r="G98" s="38"/>
      <c r="H98" s="38"/>
    </row>
    <row r="99" ht="14.25" customHeight="1">
      <c r="A99" s="38"/>
      <c r="B99" s="38"/>
      <c r="C99" s="38"/>
      <c r="D99" s="38"/>
      <c r="E99" s="38"/>
      <c r="F99" s="38"/>
      <c r="G99" s="38"/>
      <c r="H99" s="38"/>
    </row>
    <row r="100" ht="14.25" customHeight="1">
      <c r="A100" s="38"/>
      <c r="B100" s="38"/>
      <c r="C100" s="38"/>
      <c r="D100" s="38"/>
      <c r="E100" s="38"/>
      <c r="F100" s="38"/>
      <c r="G100" s="38"/>
      <c r="H100" s="38"/>
    </row>
    <row r="101" ht="14.25" customHeight="1">
      <c r="A101" s="38"/>
      <c r="B101" s="38"/>
      <c r="C101" s="38"/>
      <c r="D101" s="38"/>
      <c r="E101" s="38"/>
      <c r="F101" s="38"/>
      <c r="G101" s="38"/>
      <c r="H101" s="38"/>
    </row>
    <row r="102" ht="14.25" customHeight="1">
      <c r="A102" s="38"/>
      <c r="B102" s="38"/>
      <c r="C102" s="38"/>
      <c r="D102" s="38"/>
      <c r="E102" s="38"/>
      <c r="F102" s="38"/>
      <c r="G102" s="38"/>
      <c r="H102" s="38"/>
    </row>
    <row r="103" ht="14.25" customHeight="1">
      <c r="A103" s="38"/>
      <c r="B103" s="38"/>
      <c r="C103" s="38"/>
      <c r="D103" s="38"/>
      <c r="E103" s="38"/>
      <c r="F103" s="38"/>
      <c r="G103" s="38"/>
      <c r="H103" s="38"/>
    </row>
    <row r="104" ht="14.25" customHeight="1">
      <c r="A104" s="38"/>
      <c r="B104" s="38"/>
      <c r="C104" s="38"/>
      <c r="D104" s="38"/>
      <c r="E104" s="38"/>
      <c r="F104" s="38"/>
      <c r="G104" s="38"/>
      <c r="H104" s="38"/>
    </row>
    <row r="105" ht="14.25" customHeight="1">
      <c r="A105" s="38"/>
      <c r="B105" s="38"/>
      <c r="C105" s="38"/>
      <c r="D105" s="38"/>
      <c r="E105" s="38"/>
      <c r="F105" s="38"/>
      <c r="G105" s="38"/>
      <c r="H105" s="38"/>
    </row>
    <row r="106" ht="14.25" customHeight="1">
      <c r="A106" s="38"/>
      <c r="B106" s="38"/>
      <c r="C106" s="38"/>
      <c r="D106" s="38"/>
      <c r="E106" s="38"/>
      <c r="F106" s="38"/>
      <c r="G106" s="38"/>
      <c r="H106" s="38"/>
    </row>
    <row r="107" ht="14.25" customHeight="1">
      <c r="A107" s="38"/>
      <c r="B107" s="38"/>
      <c r="C107" s="38"/>
      <c r="D107" s="38"/>
      <c r="E107" s="38"/>
      <c r="F107" s="38"/>
      <c r="G107" s="38"/>
      <c r="H107" s="38"/>
    </row>
    <row r="108" ht="14.25" customHeight="1">
      <c r="A108" s="38"/>
      <c r="B108" s="38"/>
      <c r="C108" s="38"/>
      <c r="D108" s="38"/>
      <c r="E108" s="38"/>
      <c r="F108" s="38"/>
      <c r="G108" s="38"/>
      <c r="H108" s="38"/>
    </row>
    <row r="109" ht="14.25" customHeight="1">
      <c r="A109" s="38"/>
      <c r="B109" s="38"/>
      <c r="C109" s="38"/>
      <c r="D109" s="38"/>
      <c r="E109" s="38"/>
      <c r="F109" s="38"/>
      <c r="G109" s="38"/>
      <c r="H109" s="38"/>
    </row>
    <row r="110" ht="14.25" customHeight="1">
      <c r="A110" s="38"/>
      <c r="B110" s="38"/>
      <c r="C110" s="38"/>
      <c r="D110" s="38"/>
      <c r="E110" s="38"/>
      <c r="F110" s="38"/>
      <c r="G110" s="38"/>
      <c r="H110" s="38"/>
    </row>
    <row r="111" ht="14.25" customHeight="1">
      <c r="A111" s="38"/>
      <c r="B111" s="38"/>
      <c r="C111" s="38"/>
      <c r="D111" s="38"/>
      <c r="E111" s="38"/>
      <c r="F111" s="38"/>
      <c r="G111" s="38"/>
      <c r="H111" s="38"/>
    </row>
    <row r="112" ht="14.25" customHeight="1">
      <c r="A112" s="38"/>
      <c r="B112" s="38"/>
      <c r="C112" s="38"/>
      <c r="D112" s="38"/>
      <c r="E112" s="38"/>
      <c r="F112" s="38"/>
      <c r="G112" s="38"/>
      <c r="H112" s="38"/>
    </row>
    <row r="113" ht="14.25" customHeight="1">
      <c r="A113" s="38"/>
      <c r="B113" s="38"/>
      <c r="C113" s="38"/>
      <c r="D113" s="38"/>
      <c r="E113" s="38"/>
      <c r="F113" s="38"/>
      <c r="G113" s="38"/>
      <c r="H113" s="38"/>
    </row>
    <row r="114" ht="14.25" customHeight="1">
      <c r="A114" s="38"/>
      <c r="B114" s="38"/>
      <c r="C114" s="38"/>
      <c r="D114" s="38"/>
      <c r="E114" s="38"/>
      <c r="F114" s="38"/>
      <c r="G114" s="38"/>
      <c r="H114" s="38"/>
    </row>
    <row r="115" ht="14.25" customHeight="1">
      <c r="A115" s="38"/>
      <c r="B115" s="38"/>
      <c r="C115" s="38"/>
      <c r="D115" s="38"/>
      <c r="E115" s="38"/>
      <c r="F115" s="38"/>
      <c r="G115" s="38"/>
      <c r="H115" s="38"/>
    </row>
    <row r="116" ht="14.25" customHeight="1">
      <c r="A116" s="38"/>
      <c r="B116" s="38"/>
      <c r="C116" s="38"/>
      <c r="D116" s="38"/>
      <c r="E116" s="38"/>
      <c r="F116" s="38"/>
      <c r="G116" s="38"/>
      <c r="H116" s="38"/>
    </row>
    <row r="117" ht="14.25" customHeight="1">
      <c r="A117" s="38"/>
      <c r="B117" s="38"/>
      <c r="C117" s="38"/>
      <c r="D117" s="38"/>
      <c r="E117" s="38"/>
      <c r="F117" s="38"/>
      <c r="G117" s="38"/>
      <c r="H117" s="38"/>
    </row>
    <row r="118" ht="14.25" customHeight="1">
      <c r="A118" s="38"/>
      <c r="B118" s="38"/>
      <c r="C118" s="38"/>
      <c r="D118" s="38"/>
      <c r="E118" s="38"/>
      <c r="F118" s="38"/>
      <c r="G118" s="38"/>
      <c r="H118" s="38"/>
    </row>
    <row r="119" ht="14.25" customHeight="1">
      <c r="A119" s="38"/>
      <c r="B119" s="38"/>
      <c r="C119" s="38"/>
      <c r="D119" s="38"/>
      <c r="E119" s="38"/>
      <c r="F119" s="38"/>
      <c r="G119" s="38"/>
      <c r="H119" s="38"/>
    </row>
    <row r="120" ht="14.25" customHeight="1">
      <c r="A120" s="38"/>
      <c r="B120" s="38"/>
      <c r="C120" s="38"/>
      <c r="D120" s="38"/>
      <c r="E120" s="38"/>
      <c r="F120" s="38"/>
      <c r="G120" s="38"/>
      <c r="H120" s="38"/>
    </row>
    <row r="121" ht="14.25" customHeight="1">
      <c r="A121" s="38"/>
      <c r="B121" s="38"/>
      <c r="C121" s="38"/>
      <c r="D121" s="38"/>
      <c r="E121" s="38"/>
      <c r="F121" s="38"/>
      <c r="G121" s="38"/>
      <c r="H121" s="38"/>
    </row>
    <row r="122" ht="14.25" customHeight="1">
      <c r="A122" s="38"/>
      <c r="B122" s="38"/>
      <c r="C122" s="38"/>
      <c r="D122" s="38"/>
      <c r="E122" s="38"/>
      <c r="F122" s="38"/>
      <c r="G122" s="38"/>
      <c r="H122" s="38"/>
    </row>
    <row r="123" ht="14.25" customHeight="1">
      <c r="A123" s="38"/>
      <c r="B123" s="38"/>
      <c r="C123" s="38"/>
      <c r="D123" s="38"/>
      <c r="E123" s="38"/>
      <c r="F123" s="38"/>
      <c r="G123" s="38"/>
      <c r="H123" s="38"/>
    </row>
    <row r="124" ht="14.25" customHeight="1">
      <c r="A124" s="38"/>
      <c r="B124" s="38"/>
      <c r="C124" s="38"/>
      <c r="D124" s="38"/>
      <c r="E124" s="38"/>
      <c r="F124" s="38"/>
      <c r="G124" s="38"/>
      <c r="H124" s="38"/>
    </row>
    <row r="125" ht="14.25" customHeight="1">
      <c r="A125" s="38"/>
      <c r="B125" s="38"/>
      <c r="C125" s="38"/>
      <c r="D125" s="38"/>
      <c r="E125" s="38"/>
      <c r="F125" s="38"/>
      <c r="G125" s="38"/>
      <c r="H125" s="38"/>
    </row>
    <row r="126" ht="14.25" customHeight="1">
      <c r="A126" s="38"/>
      <c r="B126" s="38"/>
      <c r="C126" s="38"/>
      <c r="D126" s="38"/>
      <c r="E126" s="38"/>
      <c r="F126" s="38"/>
      <c r="G126" s="38"/>
      <c r="H126" s="38"/>
    </row>
    <row r="127" ht="14.25" customHeight="1">
      <c r="A127" s="38"/>
      <c r="B127" s="38"/>
      <c r="C127" s="38"/>
      <c r="D127" s="38"/>
      <c r="E127" s="38"/>
      <c r="F127" s="38"/>
      <c r="G127" s="38"/>
      <c r="H127" s="38"/>
    </row>
    <row r="128" ht="14.25" customHeight="1">
      <c r="A128" s="38"/>
      <c r="B128" s="38"/>
      <c r="C128" s="38"/>
      <c r="D128" s="38"/>
      <c r="E128" s="38"/>
      <c r="F128" s="38"/>
      <c r="G128" s="38"/>
      <c r="H128" s="38"/>
    </row>
    <row r="129" ht="14.25" customHeight="1">
      <c r="A129" s="38"/>
      <c r="B129" s="38"/>
      <c r="C129" s="38"/>
      <c r="D129" s="38"/>
      <c r="E129" s="38"/>
      <c r="F129" s="38"/>
      <c r="G129" s="38"/>
      <c r="H129" s="38"/>
    </row>
    <row r="130" ht="14.25" customHeight="1">
      <c r="A130" s="38"/>
      <c r="B130" s="38"/>
      <c r="C130" s="38"/>
      <c r="D130" s="38"/>
      <c r="E130" s="38"/>
      <c r="F130" s="38"/>
      <c r="G130" s="38"/>
      <c r="H130" s="38"/>
    </row>
    <row r="131" ht="14.25" customHeight="1">
      <c r="A131" s="38"/>
      <c r="B131" s="38"/>
      <c r="C131" s="38"/>
      <c r="D131" s="38"/>
      <c r="E131" s="38"/>
      <c r="F131" s="38"/>
      <c r="G131" s="38"/>
      <c r="H131" s="38"/>
    </row>
    <row r="132" ht="14.25" customHeight="1">
      <c r="A132" s="38"/>
      <c r="B132" s="38"/>
      <c r="C132" s="38"/>
      <c r="D132" s="38"/>
      <c r="E132" s="38"/>
      <c r="F132" s="38"/>
      <c r="G132" s="38"/>
      <c r="H132" s="38"/>
    </row>
    <row r="133" ht="14.25" customHeight="1">
      <c r="A133" s="38"/>
      <c r="B133" s="38"/>
      <c r="C133" s="38"/>
      <c r="D133" s="38"/>
      <c r="E133" s="38"/>
      <c r="F133" s="38"/>
      <c r="G133" s="38"/>
      <c r="H133" s="38"/>
    </row>
    <row r="134" ht="14.25" customHeight="1">
      <c r="A134" s="38"/>
      <c r="B134" s="38"/>
      <c r="C134" s="38"/>
      <c r="D134" s="38"/>
      <c r="E134" s="38"/>
      <c r="F134" s="38"/>
      <c r="G134" s="38"/>
      <c r="H134" s="38"/>
    </row>
    <row r="135" ht="14.25" customHeight="1">
      <c r="A135" s="38"/>
      <c r="B135" s="38"/>
      <c r="C135" s="38"/>
      <c r="D135" s="38"/>
      <c r="E135" s="38"/>
      <c r="F135" s="38"/>
      <c r="G135" s="38"/>
      <c r="H135" s="38"/>
    </row>
    <row r="136" ht="14.25" customHeight="1">
      <c r="A136" s="38"/>
      <c r="B136" s="38"/>
      <c r="C136" s="38"/>
      <c r="D136" s="38"/>
      <c r="E136" s="38"/>
      <c r="F136" s="38"/>
      <c r="G136" s="38"/>
      <c r="H136" s="38"/>
    </row>
    <row r="137" ht="14.25" customHeight="1">
      <c r="A137" s="38"/>
      <c r="B137" s="38"/>
      <c r="C137" s="38"/>
      <c r="D137" s="38"/>
      <c r="E137" s="38"/>
      <c r="F137" s="38"/>
      <c r="G137" s="38"/>
      <c r="H137" s="38"/>
    </row>
    <row r="138" ht="14.25" customHeight="1">
      <c r="A138" s="38"/>
      <c r="B138" s="38"/>
      <c r="C138" s="38"/>
      <c r="D138" s="38"/>
      <c r="E138" s="38"/>
      <c r="F138" s="38"/>
      <c r="G138" s="38"/>
      <c r="H138" s="38"/>
    </row>
    <row r="139" ht="14.25" customHeight="1">
      <c r="A139" s="38"/>
      <c r="B139" s="38"/>
      <c r="C139" s="38"/>
      <c r="D139" s="38"/>
      <c r="E139" s="38"/>
      <c r="F139" s="38"/>
      <c r="G139" s="38"/>
      <c r="H139" s="38"/>
    </row>
    <row r="140" ht="14.25" customHeight="1">
      <c r="A140" s="38"/>
      <c r="B140" s="38"/>
      <c r="C140" s="38"/>
      <c r="D140" s="38"/>
      <c r="E140" s="38"/>
      <c r="F140" s="38"/>
      <c r="G140" s="38"/>
      <c r="H140" s="38"/>
    </row>
    <row r="141" ht="14.25" customHeight="1">
      <c r="A141" s="38"/>
      <c r="B141" s="38"/>
      <c r="C141" s="38"/>
      <c r="D141" s="38"/>
      <c r="E141" s="38"/>
      <c r="F141" s="38"/>
      <c r="G141" s="38"/>
      <c r="H141" s="38"/>
    </row>
    <row r="142" ht="14.25" customHeight="1">
      <c r="A142" s="38"/>
      <c r="B142" s="38"/>
      <c r="C142" s="38"/>
      <c r="D142" s="38"/>
      <c r="E142" s="38"/>
      <c r="F142" s="38"/>
      <c r="G142" s="38"/>
      <c r="H142" s="38"/>
    </row>
    <row r="143" ht="14.25" customHeight="1">
      <c r="A143" s="38"/>
      <c r="B143" s="38"/>
      <c r="C143" s="38"/>
      <c r="D143" s="38"/>
      <c r="E143" s="38"/>
      <c r="F143" s="38"/>
      <c r="G143" s="38"/>
      <c r="H143" s="38"/>
    </row>
    <row r="144" ht="14.25" customHeight="1">
      <c r="A144" s="38"/>
      <c r="B144" s="38"/>
      <c r="C144" s="38"/>
      <c r="D144" s="38"/>
      <c r="E144" s="38"/>
      <c r="F144" s="38"/>
      <c r="G144" s="38"/>
      <c r="H144" s="38"/>
    </row>
    <row r="145" ht="14.25" customHeight="1">
      <c r="A145" s="38"/>
      <c r="B145" s="38"/>
      <c r="C145" s="38"/>
      <c r="D145" s="38"/>
      <c r="E145" s="38"/>
      <c r="F145" s="38"/>
      <c r="G145" s="38"/>
      <c r="H145" s="38"/>
    </row>
    <row r="146" ht="14.25" customHeight="1">
      <c r="A146" s="38"/>
      <c r="B146" s="38"/>
      <c r="C146" s="38"/>
      <c r="D146" s="38"/>
      <c r="E146" s="38"/>
      <c r="F146" s="38"/>
      <c r="G146" s="38"/>
      <c r="H146" s="38"/>
    </row>
    <row r="147" ht="14.25" customHeight="1">
      <c r="A147" s="38"/>
      <c r="B147" s="38"/>
      <c r="C147" s="38"/>
      <c r="D147" s="38"/>
      <c r="E147" s="38"/>
      <c r="F147" s="38"/>
      <c r="G147" s="38"/>
      <c r="H147" s="38"/>
    </row>
    <row r="148" ht="14.25" customHeight="1">
      <c r="A148" s="38"/>
      <c r="B148" s="38"/>
      <c r="C148" s="38"/>
      <c r="D148" s="38"/>
      <c r="E148" s="38"/>
      <c r="F148" s="38"/>
      <c r="G148" s="38"/>
      <c r="H148" s="38"/>
    </row>
    <row r="149" ht="14.25" customHeight="1">
      <c r="A149" s="38"/>
      <c r="B149" s="38"/>
      <c r="C149" s="38"/>
      <c r="D149" s="38"/>
      <c r="E149" s="38"/>
      <c r="F149" s="38"/>
      <c r="G149" s="38"/>
      <c r="H149" s="38"/>
    </row>
    <row r="150" ht="14.25" customHeight="1">
      <c r="A150" s="38"/>
      <c r="B150" s="38"/>
      <c r="C150" s="38"/>
      <c r="D150" s="38"/>
      <c r="E150" s="38"/>
      <c r="F150" s="38"/>
      <c r="G150" s="38"/>
      <c r="H150" s="38"/>
    </row>
    <row r="151" ht="14.25" customHeight="1">
      <c r="A151" s="38"/>
      <c r="B151" s="38"/>
      <c r="C151" s="38"/>
      <c r="D151" s="38"/>
      <c r="E151" s="38"/>
      <c r="F151" s="38"/>
      <c r="G151" s="38"/>
      <c r="H151" s="38"/>
    </row>
    <row r="152" ht="14.25" customHeight="1">
      <c r="A152" s="38"/>
      <c r="B152" s="38"/>
      <c r="C152" s="38"/>
      <c r="D152" s="38"/>
      <c r="E152" s="38"/>
      <c r="F152" s="38"/>
      <c r="G152" s="38"/>
      <c r="H152" s="38"/>
    </row>
    <row r="153" ht="14.25" customHeight="1">
      <c r="A153" s="38"/>
      <c r="B153" s="38"/>
      <c r="C153" s="38"/>
      <c r="D153" s="38"/>
      <c r="E153" s="38"/>
      <c r="F153" s="38"/>
      <c r="G153" s="38"/>
      <c r="H153" s="38"/>
    </row>
    <row r="154" ht="14.25" customHeight="1">
      <c r="A154" s="38"/>
      <c r="B154" s="38"/>
      <c r="C154" s="38"/>
      <c r="D154" s="38"/>
      <c r="E154" s="38"/>
      <c r="F154" s="38"/>
      <c r="G154" s="38"/>
      <c r="H154" s="38"/>
    </row>
    <row r="155" ht="14.25" customHeight="1">
      <c r="A155" s="38"/>
      <c r="B155" s="38"/>
      <c r="C155" s="38"/>
      <c r="D155" s="38"/>
      <c r="E155" s="38"/>
      <c r="F155" s="38"/>
      <c r="G155" s="38"/>
      <c r="H155" s="38"/>
    </row>
    <row r="156" ht="14.25" customHeight="1">
      <c r="A156" s="38"/>
      <c r="B156" s="38"/>
      <c r="C156" s="38"/>
      <c r="D156" s="38"/>
      <c r="E156" s="38"/>
      <c r="F156" s="38"/>
      <c r="G156" s="38"/>
      <c r="H156" s="38"/>
    </row>
    <row r="157" ht="14.25" customHeight="1">
      <c r="A157" s="38"/>
      <c r="B157" s="38"/>
      <c r="C157" s="38"/>
      <c r="D157" s="38"/>
      <c r="E157" s="38"/>
      <c r="F157" s="38"/>
      <c r="G157" s="38"/>
      <c r="H157" s="38"/>
    </row>
    <row r="158" ht="14.25" customHeight="1">
      <c r="A158" s="38"/>
      <c r="B158" s="38"/>
      <c r="C158" s="38"/>
      <c r="D158" s="38"/>
      <c r="E158" s="38"/>
      <c r="F158" s="38"/>
      <c r="G158" s="38"/>
      <c r="H158" s="38"/>
    </row>
    <row r="159" ht="14.25" customHeight="1">
      <c r="A159" s="38"/>
      <c r="B159" s="38"/>
      <c r="C159" s="38"/>
      <c r="D159" s="38"/>
      <c r="E159" s="38"/>
      <c r="F159" s="38"/>
      <c r="G159" s="38"/>
      <c r="H159" s="38"/>
    </row>
    <row r="160" ht="14.25" customHeight="1">
      <c r="A160" s="38"/>
      <c r="B160" s="38"/>
      <c r="C160" s="38"/>
      <c r="D160" s="38"/>
      <c r="E160" s="38"/>
      <c r="F160" s="38"/>
      <c r="G160" s="38"/>
      <c r="H160" s="38"/>
    </row>
    <row r="161" ht="14.25" customHeight="1">
      <c r="A161" s="38"/>
      <c r="B161" s="38"/>
      <c r="C161" s="38"/>
      <c r="D161" s="38"/>
      <c r="E161" s="38"/>
      <c r="F161" s="38"/>
      <c r="G161" s="38"/>
      <c r="H161" s="38"/>
    </row>
    <row r="162" ht="14.25" customHeight="1">
      <c r="A162" s="38"/>
      <c r="B162" s="38"/>
      <c r="C162" s="38"/>
      <c r="D162" s="38"/>
      <c r="E162" s="38"/>
      <c r="F162" s="38"/>
      <c r="G162" s="38"/>
      <c r="H162" s="38"/>
    </row>
    <row r="163" ht="14.25" customHeight="1">
      <c r="A163" s="38"/>
      <c r="B163" s="38"/>
      <c r="C163" s="38"/>
      <c r="D163" s="38"/>
      <c r="E163" s="38"/>
      <c r="F163" s="38"/>
      <c r="G163" s="38"/>
      <c r="H163" s="38"/>
    </row>
    <row r="164" ht="14.25" customHeight="1">
      <c r="A164" s="38"/>
      <c r="B164" s="38"/>
      <c r="C164" s="38"/>
      <c r="D164" s="38"/>
      <c r="E164" s="38"/>
      <c r="F164" s="38"/>
      <c r="G164" s="38"/>
      <c r="H164" s="38"/>
    </row>
    <row r="165" ht="14.25" customHeight="1">
      <c r="A165" s="38"/>
      <c r="B165" s="38"/>
      <c r="C165" s="38"/>
      <c r="D165" s="38"/>
      <c r="E165" s="38"/>
      <c r="F165" s="38"/>
      <c r="G165" s="38"/>
      <c r="H165" s="38"/>
    </row>
    <row r="166" ht="14.25" customHeight="1">
      <c r="A166" s="38"/>
      <c r="B166" s="38"/>
      <c r="C166" s="38"/>
      <c r="D166" s="38"/>
      <c r="E166" s="38"/>
      <c r="F166" s="38"/>
      <c r="G166" s="38"/>
      <c r="H166" s="38"/>
    </row>
    <row r="167" ht="14.25" customHeight="1">
      <c r="A167" s="38"/>
      <c r="B167" s="38"/>
      <c r="C167" s="38"/>
      <c r="D167" s="38"/>
      <c r="E167" s="38"/>
      <c r="F167" s="38"/>
      <c r="G167" s="38"/>
      <c r="H167" s="38"/>
    </row>
    <row r="168" ht="14.25" customHeight="1">
      <c r="A168" s="38"/>
      <c r="B168" s="38"/>
      <c r="C168" s="38"/>
      <c r="D168" s="38"/>
      <c r="E168" s="38"/>
      <c r="F168" s="38"/>
      <c r="G168" s="38"/>
      <c r="H168" s="38"/>
    </row>
    <row r="169" ht="14.25" customHeight="1">
      <c r="A169" s="38"/>
      <c r="B169" s="38"/>
      <c r="C169" s="38"/>
      <c r="D169" s="38"/>
      <c r="E169" s="38"/>
      <c r="F169" s="38"/>
      <c r="G169" s="38"/>
      <c r="H169" s="38"/>
    </row>
    <row r="170" ht="14.25" customHeight="1">
      <c r="A170" s="38"/>
      <c r="B170" s="38"/>
      <c r="C170" s="38"/>
      <c r="D170" s="38"/>
      <c r="E170" s="38"/>
      <c r="F170" s="38"/>
      <c r="G170" s="38"/>
      <c r="H170" s="38"/>
    </row>
    <row r="171" ht="14.25" customHeight="1">
      <c r="A171" s="38"/>
      <c r="B171" s="38"/>
      <c r="C171" s="38"/>
      <c r="D171" s="38"/>
      <c r="E171" s="38"/>
      <c r="F171" s="38"/>
      <c r="G171" s="38"/>
      <c r="H171" s="38"/>
    </row>
    <row r="172" ht="14.25" customHeight="1">
      <c r="A172" s="38"/>
      <c r="B172" s="38"/>
      <c r="C172" s="38"/>
      <c r="D172" s="38"/>
      <c r="E172" s="38"/>
      <c r="F172" s="38"/>
      <c r="G172" s="38"/>
      <c r="H172" s="38"/>
    </row>
    <row r="173" ht="14.25" customHeight="1">
      <c r="A173" s="38"/>
      <c r="B173" s="38"/>
      <c r="C173" s="38"/>
      <c r="D173" s="38"/>
      <c r="E173" s="38"/>
      <c r="F173" s="38"/>
      <c r="G173" s="38"/>
      <c r="H173" s="38"/>
    </row>
    <row r="174" ht="14.25" customHeight="1">
      <c r="A174" s="38"/>
      <c r="B174" s="38"/>
      <c r="C174" s="38"/>
      <c r="D174" s="38"/>
      <c r="E174" s="38"/>
      <c r="F174" s="38"/>
      <c r="G174" s="38"/>
      <c r="H174" s="38"/>
    </row>
    <row r="175" ht="14.25" customHeight="1">
      <c r="A175" s="38"/>
      <c r="B175" s="38"/>
      <c r="C175" s="38"/>
      <c r="D175" s="38"/>
      <c r="E175" s="38"/>
      <c r="F175" s="38"/>
      <c r="G175" s="38"/>
      <c r="H175" s="38"/>
    </row>
    <row r="176" ht="14.25" customHeight="1">
      <c r="A176" s="38"/>
      <c r="B176" s="38"/>
      <c r="C176" s="38"/>
      <c r="D176" s="38"/>
      <c r="E176" s="38"/>
      <c r="F176" s="38"/>
      <c r="G176" s="38"/>
      <c r="H176" s="38"/>
    </row>
    <row r="177" ht="14.25" customHeight="1">
      <c r="A177" s="38"/>
      <c r="B177" s="38"/>
      <c r="C177" s="38"/>
      <c r="D177" s="38"/>
      <c r="E177" s="38"/>
      <c r="F177" s="38"/>
      <c r="G177" s="38"/>
      <c r="H177" s="38"/>
    </row>
    <row r="178" ht="14.25" customHeight="1">
      <c r="A178" s="38"/>
      <c r="B178" s="38"/>
      <c r="C178" s="38"/>
      <c r="D178" s="38"/>
      <c r="E178" s="38"/>
      <c r="F178" s="38"/>
      <c r="G178" s="38"/>
      <c r="H178" s="38"/>
    </row>
    <row r="179" ht="14.25" customHeight="1">
      <c r="A179" s="38"/>
      <c r="B179" s="38"/>
      <c r="C179" s="38"/>
      <c r="D179" s="38"/>
      <c r="E179" s="38"/>
      <c r="F179" s="38"/>
      <c r="G179" s="38"/>
      <c r="H179" s="38"/>
    </row>
    <row r="180" ht="14.25" customHeight="1">
      <c r="A180" s="38"/>
      <c r="B180" s="38"/>
      <c r="C180" s="38"/>
      <c r="D180" s="38"/>
      <c r="E180" s="38"/>
      <c r="F180" s="38"/>
      <c r="G180" s="38"/>
      <c r="H180" s="38"/>
    </row>
    <row r="181" ht="14.25" customHeight="1">
      <c r="A181" s="38"/>
      <c r="B181" s="38"/>
      <c r="C181" s="38"/>
      <c r="D181" s="38"/>
      <c r="E181" s="38"/>
      <c r="F181" s="38"/>
      <c r="G181" s="38"/>
      <c r="H181" s="38"/>
    </row>
    <row r="182" ht="14.25" customHeight="1">
      <c r="A182" s="38"/>
      <c r="B182" s="38"/>
      <c r="C182" s="38"/>
      <c r="D182" s="38"/>
      <c r="E182" s="38"/>
      <c r="F182" s="38"/>
      <c r="G182" s="38"/>
      <c r="H182" s="38"/>
    </row>
    <row r="183" ht="14.25" customHeight="1">
      <c r="A183" s="38"/>
      <c r="B183" s="38"/>
      <c r="C183" s="38"/>
      <c r="D183" s="38"/>
      <c r="E183" s="38"/>
      <c r="F183" s="38"/>
      <c r="G183" s="38"/>
      <c r="H183" s="38"/>
    </row>
    <row r="184" ht="14.25" customHeight="1">
      <c r="A184" s="38"/>
      <c r="B184" s="38"/>
      <c r="C184" s="38"/>
      <c r="D184" s="38"/>
      <c r="E184" s="38"/>
      <c r="F184" s="38"/>
      <c r="G184" s="38"/>
      <c r="H184" s="38"/>
    </row>
    <row r="185" ht="14.25" customHeight="1">
      <c r="A185" s="38"/>
      <c r="B185" s="38"/>
      <c r="C185" s="38"/>
      <c r="D185" s="38"/>
      <c r="E185" s="38"/>
      <c r="F185" s="38"/>
      <c r="G185" s="38"/>
      <c r="H185" s="38"/>
    </row>
    <row r="186" ht="14.25" customHeight="1">
      <c r="A186" s="38"/>
      <c r="B186" s="38"/>
      <c r="C186" s="38"/>
      <c r="D186" s="38"/>
      <c r="E186" s="38"/>
      <c r="F186" s="38"/>
      <c r="G186" s="38"/>
      <c r="H186" s="38"/>
    </row>
    <row r="187" ht="14.25" customHeight="1">
      <c r="A187" s="38"/>
      <c r="B187" s="38"/>
      <c r="C187" s="38"/>
      <c r="D187" s="38"/>
      <c r="E187" s="38"/>
      <c r="F187" s="38"/>
      <c r="G187" s="38"/>
      <c r="H187" s="38"/>
    </row>
    <row r="188" ht="14.25" customHeight="1">
      <c r="A188" s="38"/>
      <c r="B188" s="38"/>
      <c r="C188" s="38"/>
      <c r="D188" s="38"/>
      <c r="E188" s="38"/>
      <c r="F188" s="38"/>
      <c r="G188" s="38"/>
      <c r="H188" s="38"/>
    </row>
    <row r="189" ht="14.25" customHeight="1">
      <c r="A189" s="38"/>
      <c r="B189" s="38"/>
      <c r="C189" s="38"/>
      <c r="D189" s="38"/>
      <c r="E189" s="38"/>
      <c r="F189" s="38"/>
      <c r="G189" s="38"/>
      <c r="H189" s="38"/>
    </row>
    <row r="190" ht="14.25" customHeight="1">
      <c r="A190" s="38"/>
      <c r="B190" s="38"/>
      <c r="C190" s="38"/>
      <c r="D190" s="38"/>
      <c r="E190" s="38"/>
      <c r="F190" s="38"/>
      <c r="G190" s="38"/>
      <c r="H190" s="38"/>
    </row>
    <row r="191" ht="14.25" customHeight="1">
      <c r="A191" s="38"/>
      <c r="B191" s="38"/>
      <c r="C191" s="38"/>
      <c r="D191" s="38"/>
      <c r="E191" s="38"/>
      <c r="F191" s="38"/>
      <c r="G191" s="38"/>
      <c r="H191" s="38"/>
    </row>
    <row r="192" ht="14.25" customHeight="1">
      <c r="A192" s="38"/>
      <c r="B192" s="38"/>
      <c r="C192" s="38"/>
      <c r="D192" s="38"/>
      <c r="E192" s="38"/>
      <c r="F192" s="38"/>
      <c r="G192" s="38"/>
      <c r="H192" s="38"/>
    </row>
    <row r="193" ht="14.25" customHeight="1">
      <c r="A193" s="38"/>
      <c r="B193" s="38"/>
      <c r="C193" s="38"/>
      <c r="D193" s="38"/>
      <c r="E193" s="38"/>
      <c r="F193" s="38"/>
      <c r="G193" s="38"/>
      <c r="H193" s="38"/>
    </row>
    <row r="194" ht="14.25" customHeight="1">
      <c r="A194" s="38"/>
      <c r="B194" s="38"/>
      <c r="C194" s="38"/>
      <c r="D194" s="38"/>
      <c r="E194" s="38"/>
      <c r="F194" s="38"/>
      <c r="G194" s="38"/>
      <c r="H194" s="38"/>
    </row>
    <row r="195" ht="14.25" customHeight="1">
      <c r="A195" s="38"/>
      <c r="B195" s="38"/>
      <c r="C195" s="38"/>
      <c r="D195" s="38"/>
      <c r="E195" s="38"/>
      <c r="F195" s="38"/>
      <c r="G195" s="38"/>
      <c r="H195" s="38"/>
    </row>
    <row r="196" ht="14.25" customHeight="1">
      <c r="A196" s="38"/>
      <c r="B196" s="38"/>
      <c r="C196" s="38"/>
      <c r="D196" s="38"/>
      <c r="E196" s="38"/>
      <c r="F196" s="38"/>
      <c r="G196" s="38"/>
      <c r="H196" s="38"/>
    </row>
    <row r="197" ht="14.25" customHeight="1">
      <c r="A197" s="38"/>
      <c r="B197" s="38"/>
      <c r="C197" s="38"/>
      <c r="D197" s="38"/>
      <c r="E197" s="38"/>
      <c r="F197" s="38"/>
      <c r="G197" s="38"/>
      <c r="H197" s="38"/>
    </row>
    <row r="198" ht="14.25" customHeight="1">
      <c r="A198" s="38"/>
      <c r="B198" s="38"/>
      <c r="C198" s="38"/>
      <c r="D198" s="38"/>
      <c r="E198" s="38"/>
      <c r="F198" s="38"/>
      <c r="G198" s="38"/>
      <c r="H198" s="38"/>
    </row>
    <row r="199" ht="14.25" customHeight="1">
      <c r="A199" s="38"/>
      <c r="B199" s="38"/>
      <c r="C199" s="38"/>
      <c r="D199" s="38"/>
      <c r="E199" s="38"/>
      <c r="F199" s="38"/>
      <c r="G199" s="38"/>
      <c r="H199" s="38"/>
    </row>
    <row r="200" ht="14.25" customHeight="1">
      <c r="A200" s="38"/>
      <c r="B200" s="38"/>
      <c r="C200" s="38"/>
      <c r="D200" s="38"/>
      <c r="E200" s="38"/>
      <c r="F200" s="38"/>
      <c r="G200" s="38"/>
      <c r="H200" s="38"/>
    </row>
    <row r="201" ht="14.25" customHeight="1">
      <c r="A201" s="38"/>
      <c r="B201" s="38"/>
      <c r="C201" s="38"/>
      <c r="D201" s="38"/>
      <c r="E201" s="38"/>
      <c r="F201" s="38"/>
      <c r="G201" s="38"/>
      <c r="H201" s="38"/>
    </row>
    <row r="202" ht="14.25" customHeight="1">
      <c r="A202" s="38"/>
      <c r="B202" s="38"/>
      <c r="C202" s="38"/>
      <c r="D202" s="38"/>
      <c r="E202" s="38"/>
      <c r="F202" s="38"/>
      <c r="G202" s="38"/>
      <c r="H202" s="38"/>
    </row>
    <row r="203" ht="14.25" customHeight="1">
      <c r="A203" s="38"/>
      <c r="B203" s="38"/>
      <c r="C203" s="38"/>
      <c r="D203" s="38"/>
      <c r="E203" s="38"/>
      <c r="F203" s="38"/>
      <c r="G203" s="38"/>
      <c r="H203" s="38"/>
    </row>
    <row r="204" ht="14.25" customHeight="1">
      <c r="A204" s="38"/>
      <c r="B204" s="38"/>
      <c r="C204" s="38"/>
      <c r="D204" s="38"/>
      <c r="E204" s="38"/>
      <c r="F204" s="38"/>
      <c r="G204" s="38"/>
      <c r="H204" s="38"/>
    </row>
    <row r="205" ht="14.25" customHeight="1">
      <c r="A205" s="38"/>
      <c r="B205" s="38"/>
      <c r="C205" s="38"/>
      <c r="D205" s="38"/>
      <c r="E205" s="38"/>
      <c r="F205" s="38"/>
      <c r="G205" s="38"/>
      <c r="H205" s="38"/>
    </row>
    <row r="206" ht="14.25" customHeight="1">
      <c r="A206" s="38"/>
      <c r="B206" s="38"/>
      <c r="C206" s="38"/>
      <c r="D206" s="38"/>
      <c r="E206" s="38"/>
      <c r="F206" s="38"/>
      <c r="G206" s="38"/>
      <c r="H206" s="38"/>
    </row>
    <row r="207" ht="14.25" customHeight="1">
      <c r="A207" s="38"/>
      <c r="B207" s="38"/>
      <c r="C207" s="38"/>
      <c r="D207" s="38"/>
      <c r="E207" s="38"/>
      <c r="F207" s="38"/>
      <c r="G207" s="38"/>
      <c r="H207" s="38"/>
    </row>
    <row r="208" ht="14.25" customHeight="1">
      <c r="A208" s="38"/>
      <c r="B208" s="38"/>
      <c r="C208" s="38"/>
      <c r="D208" s="38"/>
      <c r="E208" s="38"/>
      <c r="F208" s="38"/>
      <c r="G208" s="38"/>
      <c r="H208" s="38"/>
    </row>
    <row r="209" ht="14.25" customHeight="1">
      <c r="A209" s="38"/>
      <c r="B209" s="38"/>
      <c r="C209" s="38"/>
      <c r="D209" s="38"/>
      <c r="E209" s="38"/>
      <c r="F209" s="38"/>
      <c r="G209" s="38"/>
      <c r="H209" s="38"/>
    </row>
    <row r="210" ht="14.25" customHeight="1">
      <c r="A210" s="38"/>
      <c r="B210" s="38"/>
      <c r="C210" s="38"/>
      <c r="D210" s="38"/>
      <c r="E210" s="38"/>
      <c r="F210" s="38"/>
      <c r="G210" s="38"/>
      <c r="H210" s="38"/>
    </row>
    <row r="211" ht="14.25" customHeight="1">
      <c r="A211" s="38"/>
      <c r="B211" s="38"/>
      <c r="C211" s="38"/>
      <c r="D211" s="38"/>
      <c r="E211" s="38"/>
      <c r="F211" s="38"/>
      <c r="G211" s="38"/>
      <c r="H211" s="38"/>
    </row>
    <row r="212" ht="14.25" customHeight="1">
      <c r="A212" s="38"/>
      <c r="B212" s="38"/>
      <c r="C212" s="38"/>
      <c r="D212" s="38"/>
      <c r="E212" s="38"/>
      <c r="F212" s="38"/>
      <c r="G212" s="38"/>
      <c r="H212" s="38"/>
    </row>
    <row r="213" ht="14.25" customHeight="1">
      <c r="A213" s="38"/>
      <c r="B213" s="38"/>
      <c r="C213" s="38"/>
      <c r="D213" s="38"/>
      <c r="E213" s="38"/>
      <c r="F213" s="38"/>
      <c r="G213" s="38"/>
      <c r="H213" s="38"/>
    </row>
    <row r="214" ht="14.25" customHeight="1">
      <c r="A214" s="38"/>
      <c r="B214" s="38"/>
      <c r="C214" s="38"/>
      <c r="D214" s="38"/>
      <c r="E214" s="38"/>
      <c r="F214" s="38"/>
      <c r="G214" s="38"/>
      <c r="H214" s="38"/>
    </row>
    <row r="215" ht="14.25" customHeight="1">
      <c r="A215" s="38"/>
      <c r="B215" s="38"/>
      <c r="C215" s="38"/>
      <c r="D215" s="38"/>
      <c r="E215" s="38"/>
      <c r="F215" s="38"/>
      <c r="G215" s="38"/>
      <c r="H215" s="38"/>
    </row>
    <row r="216" ht="14.25" customHeight="1">
      <c r="A216" s="38"/>
      <c r="B216" s="38"/>
      <c r="C216" s="38"/>
      <c r="D216" s="38"/>
      <c r="E216" s="38"/>
      <c r="F216" s="38"/>
      <c r="G216" s="38"/>
      <c r="H216" s="38"/>
    </row>
    <row r="217" ht="14.25" customHeight="1">
      <c r="A217" s="38"/>
      <c r="B217" s="38"/>
      <c r="C217" s="38"/>
      <c r="D217" s="38"/>
      <c r="E217" s="38"/>
      <c r="F217" s="38"/>
      <c r="G217" s="38"/>
      <c r="H217" s="38"/>
    </row>
    <row r="218" ht="14.25" customHeight="1">
      <c r="A218" s="38"/>
      <c r="B218" s="38"/>
      <c r="C218" s="38"/>
      <c r="D218" s="38"/>
      <c r="E218" s="38"/>
      <c r="F218" s="38"/>
      <c r="G218" s="38"/>
      <c r="H218" s="38"/>
    </row>
    <row r="219" ht="14.25" customHeight="1">
      <c r="A219" s="38"/>
      <c r="B219" s="38"/>
      <c r="C219" s="38"/>
      <c r="D219" s="38"/>
      <c r="E219" s="38"/>
      <c r="F219" s="38"/>
      <c r="G219" s="38"/>
      <c r="H219" s="38"/>
    </row>
    <row r="220" ht="14.25" customHeight="1">
      <c r="A220" s="38"/>
      <c r="B220" s="38"/>
      <c r="C220" s="38"/>
      <c r="D220" s="38"/>
      <c r="E220" s="38"/>
      <c r="F220" s="38"/>
      <c r="G220" s="38"/>
      <c r="H220" s="38"/>
    </row>
    <row r="221" ht="14.25" customHeight="1">
      <c r="A221" s="38"/>
      <c r="B221" s="38"/>
      <c r="C221" s="38"/>
      <c r="D221" s="38"/>
      <c r="E221" s="38"/>
      <c r="F221" s="38"/>
      <c r="G221" s="38"/>
      <c r="H221" s="38"/>
    </row>
    <row r="222" ht="14.25" customHeight="1">
      <c r="A222" s="38"/>
      <c r="B222" s="38"/>
      <c r="C222" s="38"/>
      <c r="D222" s="38"/>
      <c r="E222" s="38"/>
      <c r="F222" s="38"/>
      <c r="G222" s="38"/>
      <c r="H222" s="38"/>
    </row>
    <row r="223" ht="14.25" customHeight="1">
      <c r="A223" s="38"/>
      <c r="B223" s="38"/>
      <c r="C223" s="38"/>
      <c r="D223" s="38"/>
      <c r="E223" s="38"/>
      <c r="F223" s="38"/>
      <c r="G223" s="38"/>
      <c r="H223" s="38"/>
    </row>
    <row r="224" ht="14.25" customHeight="1">
      <c r="A224" s="38"/>
      <c r="B224" s="38"/>
      <c r="C224" s="38"/>
      <c r="D224" s="38"/>
      <c r="E224" s="38"/>
      <c r="F224" s="38"/>
      <c r="G224" s="38"/>
      <c r="H224" s="38"/>
    </row>
    <row r="225" ht="14.25" customHeight="1">
      <c r="A225" s="38"/>
      <c r="B225" s="38"/>
      <c r="C225" s="38"/>
      <c r="D225" s="38"/>
      <c r="E225" s="38"/>
      <c r="F225" s="38"/>
      <c r="G225" s="38"/>
      <c r="H225" s="38"/>
    </row>
    <row r="226" ht="14.25" customHeight="1">
      <c r="A226" s="38"/>
      <c r="B226" s="38"/>
      <c r="C226" s="38"/>
      <c r="D226" s="38"/>
      <c r="E226" s="38"/>
      <c r="F226" s="38"/>
      <c r="G226" s="38"/>
      <c r="H226" s="38"/>
    </row>
    <row r="227" ht="14.25" customHeight="1">
      <c r="A227" s="38"/>
      <c r="B227" s="38"/>
      <c r="C227" s="38"/>
      <c r="D227" s="38"/>
      <c r="E227" s="38"/>
      <c r="F227" s="38"/>
      <c r="G227" s="38"/>
      <c r="H227" s="38"/>
    </row>
    <row r="228" ht="14.25" customHeight="1">
      <c r="A228" s="38"/>
      <c r="B228" s="38"/>
      <c r="C228" s="38"/>
      <c r="D228" s="38"/>
      <c r="E228" s="38"/>
      <c r="F228" s="38"/>
      <c r="G228" s="38"/>
      <c r="H228" s="38"/>
    </row>
    <row r="229" ht="14.25" customHeight="1">
      <c r="A229" s="38"/>
      <c r="B229" s="38"/>
      <c r="C229" s="38"/>
      <c r="D229" s="38"/>
      <c r="E229" s="38"/>
      <c r="F229" s="38"/>
      <c r="G229" s="38"/>
      <c r="H229" s="38"/>
    </row>
    <row r="230" ht="14.25" customHeight="1">
      <c r="A230" s="38"/>
      <c r="B230" s="38"/>
      <c r="C230" s="38"/>
      <c r="D230" s="38"/>
      <c r="E230" s="38"/>
      <c r="F230" s="38"/>
      <c r="G230" s="38"/>
      <c r="H230" s="38"/>
    </row>
    <row r="231" ht="14.25" customHeight="1">
      <c r="A231" s="38"/>
      <c r="B231" s="38"/>
      <c r="C231" s="38"/>
      <c r="D231" s="38"/>
      <c r="E231" s="38"/>
      <c r="F231" s="38"/>
      <c r="G231" s="38"/>
      <c r="H231" s="38"/>
    </row>
    <row r="232" ht="14.25" customHeight="1">
      <c r="A232" s="38"/>
      <c r="B232" s="38"/>
      <c r="C232" s="38"/>
      <c r="D232" s="38"/>
      <c r="E232" s="38"/>
      <c r="F232" s="38"/>
      <c r="G232" s="38"/>
      <c r="H232" s="38"/>
    </row>
    <row r="233" ht="14.25" customHeight="1">
      <c r="A233" s="38"/>
      <c r="B233" s="38"/>
      <c r="C233" s="38"/>
      <c r="D233" s="38"/>
      <c r="E233" s="38"/>
      <c r="F233" s="38"/>
      <c r="G233" s="38"/>
      <c r="H233" s="38"/>
    </row>
    <row r="234" ht="14.25" customHeight="1">
      <c r="A234" s="38"/>
      <c r="B234" s="38"/>
      <c r="C234" s="38"/>
      <c r="D234" s="38"/>
      <c r="E234" s="38"/>
      <c r="F234" s="38"/>
      <c r="G234" s="38"/>
      <c r="H234" s="38"/>
    </row>
    <row r="235" ht="14.25" customHeight="1">
      <c r="A235" s="38"/>
      <c r="B235" s="38"/>
      <c r="C235" s="38"/>
      <c r="D235" s="38"/>
      <c r="E235" s="38"/>
      <c r="F235" s="38"/>
      <c r="G235" s="38"/>
      <c r="H235" s="38"/>
    </row>
    <row r="236" ht="14.25" customHeight="1">
      <c r="A236" s="38"/>
      <c r="B236" s="38"/>
      <c r="C236" s="38"/>
      <c r="D236" s="38"/>
      <c r="E236" s="38"/>
      <c r="F236" s="38"/>
      <c r="G236" s="38"/>
      <c r="H236" s="38"/>
    </row>
    <row r="237" ht="14.25" customHeight="1">
      <c r="A237" s="38"/>
      <c r="B237" s="38"/>
      <c r="C237" s="38"/>
      <c r="D237" s="38"/>
      <c r="E237" s="38"/>
      <c r="F237" s="38"/>
      <c r="G237" s="38"/>
      <c r="H237" s="38"/>
    </row>
    <row r="238" ht="14.25" customHeight="1">
      <c r="A238" s="38"/>
      <c r="B238" s="38"/>
      <c r="C238" s="38"/>
      <c r="D238" s="38"/>
      <c r="E238" s="38"/>
      <c r="F238" s="38"/>
      <c r="G238" s="38"/>
      <c r="H238" s="38"/>
    </row>
    <row r="239" ht="14.25" customHeight="1">
      <c r="A239" s="38"/>
      <c r="B239" s="38"/>
      <c r="C239" s="38"/>
      <c r="D239" s="38"/>
      <c r="E239" s="38"/>
      <c r="F239" s="38"/>
      <c r="G239" s="38"/>
      <c r="H239" s="38"/>
    </row>
    <row r="240" ht="14.25" customHeight="1">
      <c r="A240" s="38"/>
      <c r="B240" s="38"/>
      <c r="C240" s="38"/>
      <c r="D240" s="38"/>
      <c r="E240" s="38"/>
      <c r="F240" s="38"/>
      <c r="G240" s="38"/>
      <c r="H240" s="38"/>
    </row>
    <row r="241" ht="14.25" customHeight="1">
      <c r="A241" s="38"/>
      <c r="B241" s="38"/>
      <c r="C241" s="38"/>
      <c r="D241" s="38"/>
      <c r="E241" s="38"/>
      <c r="F241" s="38"/>
      <c r="G241" s="38"/>
      <c r="H241" s="38"/>
    </row>
    <row r="242" ht="14.25" customHeight="1">
      <c r="A242" s="38"/>
      <c r="B242" s="38"/>
      <c r="C242" s="38"/>
      <c r="D242" s="38"/>
      <c r="E242" s="38"/>
      <c r="F242" s="38"/>
      <c r="G242" s="38"/>
      <c r="H242" s="38"/>
    </row>
    <row r="243" ht="14.25" customHeight="1">
      <c r="A243" s="38"/>
      <c r="B243" s="38"/>
      <c r="C243" s="38"/>
      <c r="D243" s="38"/>
      <c r="E243" s="38"/>
      <c r="F243" s="38"/>
      <c r="G243" s="38"/>
      <c r="H243" s="38"/>
    </row>
    <row r="244" ht="14.25" customHeight="1">
      <c r="A244" s="38"/>
      <c r="B244" s="38"/>
      <c r="C244" s="38"/>
      <c r="D244" s="38"/>
      <c r="E244" s="38"/>
      <c r="F244" s="38"/>
      <c r="G244" s="38"/>
      <c r="H244" s="38"/>
    </row>
    <row r="245" ht="14.25" customHeight="1">
      <c r="A245" s="38"/>
      <c r="B245" s="38"/>
      <c r="C245" s="38"/>
      <c r="D245" s="38"/>
      <c r="E245" s="38"/>
      <c r="F245" s="38"/>
      <c r="G245" s="38"/>
      <c r="H245" s="38"/>
    </row>
    <row r="246" ht="14.25" customHeight="1">
      <c r="A246" s="38"/>
      <c r="B246" s="38"/>
      <c r="C246" s="38"/>
      <c r="D246" s="38"/>
      <c r="E246" s="38"/>
      <c r="F246" s="38"/>
      <c r="G246" s="38"/>
      <c r="H246" s="38"/>
    </row>
    <row r="247" ht="14.25" customHeight="1">
      <c r="A247" s="38"/>
      <c r="B247" s="38"/>
      <c r="C247" s="38"/>
      <c r="D247" s="38"/>
      <c r="E247" s="38"/>
      <c r="F247" s="38"/>
      <c r="G247" s="38"/>
      <c r="H247" s="38"/>
    </row>
    <row r="248" ht="14.25" customHeight="1">
      <c r="A248" s="38"/>
      <c r="B248" s="38"/>
      <c r="C248" s="38"/>
      <c r="D248" s="38"/>
      <c r="E248" s="38"/>
      <c r="F248" s="38"/>
      <c r="G248" s="38"/>
      <c r="H248" s="38"/>
    </row>
    <row r="249" ht="14.25" customHeight="1">
      <c r="A249" s="38"/>
      <c r="B249" s="38"/>
      <c r="C249" s="38"/>
      <c r="D249" s="38"/>
      <c r="E249" s="38"/>
      <c r="F249" s="38"/>
      <c r="G249" s="38"/>
      <c r="H249" s="38"/>
    </row>
    <row r="250" ht="14.25" customHeight="1">
      <c r="A250" s="38"/>
      <c r="B250" s="38"/>
      <c r="C250" s="38"/>
      <c r="D250" s="38"/>
      <c r="E250" s="38"/>
      <c r="F250" s="38"/>
      <c r="G250" s="38"/>
      <c r="H250" s="38"/>
    </row>
    <row r="251" ht="14.25" customHeight="1">
      <c r="A251" s="38"/>
      <c r="B251" s="38"/>
      <c r="C251" s="38"/>
      <c r="D251" s="38"/>
      <c r="E251" s="38"/>
      <c r="F251" s="38"/>
      <c r="G251" s="38"/>
      <c r="H251" s="38"/>
    </row>
    <row r="252" ht="14.25" customHeight="1">
      <c r="A252" s="38"/>
      <c r="B252" s="38"/>
      <c r="C252" s="38"/>
      <c r="D252" s="38"/>
      <c r="E252" s="38"/>
      <c r="F252" s="38"/>
      <c r="G252" s="38"/>
      <c r="H252" s="38"/>
    </row>
    <row r="253" ht="14.25" customHeight="1">
      <c r="A253" s="38"/>
      <c r="B253" s="38"/>
      <c r="C253" s="38"/>
      <c r="D253" s="38"/>
      <c r="E253" s="38"/>
      <c r="F253" s="38"/>
      <c r="G253" s="38"/>
      <c r="H253" s="38"/>
    </row>
    <row r="254" ht="14.25" customHeight="1">
      <c r="A254" s="38"/>
      <c r="B254" s="38"/>
      <c r="C254" s="38"/>
      <c r="D254" s="38"/>
      <c r="E254" s="38"/>
      <c r="F254" s="38"/>
      <c r="G254" s="38"/>
      <c r="H254" s="38"/>
    </row>
    <row r="255" ht="14.25" customHeight="1">
      <c r="A255" s="38"/>
      <c r="B255" s="38"/>
      <c r="C255" s="38"/>
      <c r="D255" s="38"/>
      <c r="E255" s="38"/>
      <c r="F255" s="38"/>
      <c r="G255" s="38"/>
      <c r="H255" s="38"/>
    </row>
    <row r="256" ht="14.25" customHeight="1">
      <c r="A256" s="38"/>
      <c r="B256" s="38"/>
      <c r="C256" s="38"/>
      <c r="D256" s="38"/>
      <c r="E256" s="38"/>
      <c r="F256" s="38"/>
      <c r="G256" s="38"/>
      <c r="H256" s="38"/>
    </row>
    <row r="257" ht="14.25" customHeight="1">
      <c r="A257" s="38"/>
      <c r="B257" s="38"/>
      <c r="C257" s="38"/>
      <c r="D257" s="38"/>
      <c r="E257" s="38"/>
      <c r="F257" s="38"/>
      <c r="G257" s="38"/>
      <c r="H257" s="38"/>
    </row>
    <row r="258" ht="14.25" customHeight="1">
      <c r="A258" s="38"/>
      <c r="B258" s="38"/>
      <c r="C258" s="38"/>
      <c r="D258" s="38"/>
      <c r="E258" s="38"/>
      <c r="F258" s="38"/>
      <c r="G258" s="38"/>
      <c r="H258" s="38"/>
    </row>
    <row r="259" ht="14.25" customHeight="1">
      <c r="A259" s="38"/>
      <c r="B259" s="38"/>
      <c r="C259" s="38"/>
      <c r="D259" s="38"/>
      <c r="E259" s="38"/>
      <c r="F259" s="38"/>
      <c r="G259" s="38"/>
      <c r="H259" s="38"/>
    </row>
    <row r="260" ht="14.25" customHeight="1">
      <c r="A260" s="38"/>
      <c r="B260" s="38"/>
      <c r="C260" s="38"/>
      <c r="D260" s="38"/>
      <c r="E260" s="38"/>
      <c r="F260" s="38"/>
      <c r="G260" s="38"/>
      <c r="H260" s="38"/>
    </row>
    <row r="261" ht="14.25" customHeight="1">
      <c r="A261" s="38"/>
      <c r="B261" s="38"/>
      <c r="C261" s="38"/>
      <c r="D261" s="38"/>
      <c r="E261" s="38"/>
      <c r="F261" s="38"/>
      <c r="G261" s="38"/>
      <c r="H261" s="38"/>
    </row>
    <row r="262" ht="14.25" customHeight="1">
      <c r="A262" s="38"/>
      <c r="B262" s="38"/>
      <c r="C262" s="38"/>
      <c r="D262" s="38"/>
      <c r="E262" s="38"/>
      <c r="F262" s="38"/>
      <c r="G262" s="38"/>
      <c r="H262" s="38"/>
    </row>
    <row r="263" ht="14.25" customHeight="1">
      <c r="A263" s="38"/>
      <c r="B263" s="38"/>
      <c r="C263" s="38"/>
      <c r="D263" s="38"/>
      <c r="E263" s="38"/>
      <c r="F263" s="38"/>
      <c r="G263" s="38"/>
      <c r="H263" s="38"/>
    </row>
    <row r="264" ht="14.25" customHeight="1">
      <c r="A264" s="38"/>
      <c r="B264" s="38"/>
      <c r="C264" s="38"/>
      <c r="D264" s="38"/>
      <c r="E264" s="38"/>
      <c r="F264" s="38"/>
      <c r="G264" s="38"/>
      <c r="H264" s="38"/>
    </row>
    <row r="265" ht="14.25" customHeight="1">
      <c r="A265" s="38"/>
      <c r="B265" s="38"/>
      <c r="C265" s="38"/>
      <c r="D265" s="38"/>
      <c r="E265" s="38"/>
      <c r="F265" s="38"/>
      <c r="G265" s="38"/>
      <c r="H265" s="38"/>
    </row>
    <row r="266" ht="14.25" customHeight="1">
      <c r="A266" s="38"/>
      <c r="B266" s="38"/>
      <c r="C266" s="38"/>
      <c r="D266" s="38"/>
      <c r="E266" s="38"/>
      <c r="F266" s="38"/>
      <c r="G266" s="38"/>
      <c r="H266" s="38"/>
    </row>
    <row r="267" ht="14.25" customHeight="1">
      <c r="A267" s="38"/>
      <c r="B267" s="38"/>
      <c r="C267" s="38"/>
      <c r="D267" s="38"/>
      <c r="E267" s="38"/>
      <c r="F267" s="38"/>
      <c r="G267" s="38"/>
      <c r="H267" s="38"/>
    </row>
    <row r="268" ht="14.25" customHeight="1">
      <c r="A268" s="38"/>
      <c r="B268" s="38"/>
      <c r="C268" s="38"/>
      <c r="D268" s="38"/>
      <c r="E268" s="38"/>
      <c r="F268" s="38"/>
      <c r="G268" s="38"/>
      <c r="H268" s="38"/>
    </row>
    <row r="269" ht="14.25" customHeight="1">
      <c r="A269" s="38"/>
      <c r="B269" s="38"/>
      <c r="C269" s="38"/>
      <c r="D269" s="38"/>
      <c r="E269" s="38"/>
      <c r="F269" s="38"/>
      <c r="G269" s="38"/>
      <c r="H269" s="38"/>
    </row>
    <row r="270" ht="14.25" customHeight="1">
      <c r="A270" s="38"/>
      <c r="B270" s="38"/>
      <c r="C270" s="38"/>
      <c r="D270" s="38"/>
      <c r="E270" s="38"/>
      <c r="F270" s="38"/>
      <c r="G270" s="38"/>
      <c r="H270" s="38"/>
    </row>
    <row r="271" ht="14.25" customHeight="1">
      <c r="A271" s="38"/>
      <c r="B271" s="38"/>
      <c r="C271" s="38"/>
      <c r="D271" s="38"/>
      <c r="E271" s="38"/>
      <c r="F271" s="38"/>
      <c r="G271" s="38"/>
      <c r="H271" s="38"/>
    </row>
    <row r="272" ht="14.25" customHeight="1">
      <c r="A272" s="38"/>
      <c r="B272" s="38"/>
      <c r="C272" s="38"/>
      <c r="D272" s="38"/>
      <c r="E272" s="38"/>
      <c r="F272" s="38"/>
      <c r="G272" s="38"/>
      <c r="H272" s="38"/>
    </row>
    <row r="273" ht="14.25" customHeight="1">
      <c r="A273" s="38"/>
      <c r="B273" s="38"/>
      <c r="C273" s="38"/>
      <c r="D273" s="38"/>
      <c r="E273" s="38"/>
      <c r="F273" s="38"/>
      <c r="G273" s="38"/>
      <c r="H273" s="38"/>
    </row>
    <row r="274" ht="14.25" customHeight="1">
      <c r="A274" s="38"/>
      <c r="B274" s="38"/>
      <c r="C274" s="38"/>
      <c r="D274" s="38"/>
      <c r="E274" s="38"/>
      <c r="F274" s="38"/>
      <c r="G274" s="38"/>
      <c r="H274" s="38"/>
    </row>
    <row r="275" ht="14.25" customHeight="1">
      <c r="A275" s="38"/>
      <c r="B275" s="38"/>
      <c r="C275" s="38"/>
      <c r="D275" s="38"/>
      <c r="E275" s="38"/>
      <c r="F275" s="38"/>
      <c r="G275" s="38"/>
      <c r="H275" s="38"/>
    </row>
    <row r="276" ht="14.25" customHeight="1">
      <c r="A276" s="38"/>
      <c r="B276" s="38"/>
      <c r="C276" s="38"/>
      <c r="D276" s="38"/>
      <c r="E276" s="38"/>
      <c r="F276" s="38"/>
      <c r="G276" s="38"/>
      <c r="H276" s="38"/>
    </row>
    <row r="277" ht="14.25" customHeight="1">
      <c r="A277" s="38"/>
      <c r="B277" s="38"/>
      <c r="C277" s="38"/>
      <c r="D277" s="38"/>
      <c r="E277" s="38"/>
      <c r="F277" s="38"/>
      <c r="G277" s="38"/>
      <c r="H277" s="38"/>
    </row>
    <row r="278" ht="14.25" customHeight="1">
      <c r="A278" s="38"/>
      <c r="B278" s="38"/>
      <c r="C278" s="38"/>
      <c r="D278" s="38"/>
      <c r="E278" s="38"/>
      <c r="F278" s="38"/>
      <c r="G278" s="38"/>
      <c r="H278" s="38"/>
    </row>
    <row r="279" ht="14.25" customHeight="1">
      <c r="A279" s="38"/>
      <c r="B279" s="38"/>
      <c r="C279" s="38"/>
      <c r="D279" s="38"/>
      <c r="E279" s="38"/>
      <c r="F279" s="38"/>
      <c r="G279" s="38"/>
      <c r="H279" s="38"/>
    </row>
    <row r="280" ht="14.25" customHeight="1">
      <c r="A280" s="38"/>
      <c r="B280" s="38"/>
      <c r="C280" s="38"/>
      <c r="D280" s="38"/>
      <c r="E280" s="38"/>
      <c r="F280" s="38"/>
      <c r="G280" s="38"/>
      <c r="H280" s="38"/>
    </row>
    <row r="281" ht="14.25" customHeight="1">
      <c r="A281" s="38"/>
      <c r="B281" s="38"/>
      <c r="C281" s="38"/>
      <c r="D281" s="38"/>
      <c r="E281" s="38"/>
      <c r="F281" s="38"/>
      <c r="G281" s="38"/>
      <c r="H281" s="38"/>
    </row>
    <row r="282" ht="14.25" customHeight="1">
      <c r="A282" s="38"/>
      <c r="B282" s="38"/>
      <c r="C282" s="38"/>
      <c r="D282" s="38"/>
      <c r="E282" s="38"/>
      <c r="F282" s="38"/>
      <c r="G282" s="38"/>
      <c r="H282" s="38"/>
    </row>
    <row r="283" ht="14.25" customHeight="1">
      <c r="A283" s="38"/>
      <c r="B283" s="38"/>
      <c r="C283" s="38"/>
      <c r="D283" s="38"/>
      <c r="E283" s="38"/>
      <c r="F283" s="38"/>
      <c r="G283" s="38"/>
      <c r="H283" s="38"/>
    </row>
    <row r="284" ht="14.25" customHeight="1">
      <c r="A284" s="38"/>
      <c r="B284" s="38"/>
      <c r="C284" s="38"/>
      <c r="D284" s="38"/>
      <c r="E284" s="38"/>
      <c r="F284" s="38"/>
      <c r="G284" s="38"/>
      <c r="H284" s="38"/>
    </row>
    <row r="285" ht="14.25" customHeight="1">
      <c r="A285" s="38"/>
      <c r="B285" s="38"/>
      <c r="C285" s="38"/>
      <c r="D285" s="38"/>
      <c r="E285" s="38"/>
      <c r="F285" s="38"/>
      <c r="G285" s="38"/>
      <c r="H285" s="38"/>
    </row>
    <row r="286" ht="14.25" customHeight="1">
      <c r="A286" s="38"/>
      <c r="B286" s="38"/>
      <c r="C286" s="38"/>
      <c r="D286" s="38"/>
      <c r="E286" s="38"/>
      <c r="F286" s="38"/>
      <c r="G286" s="38"/>
      <c r="H286" s="38"/>
    </row>
    <row r="287" ht="14.25" customHeight="1">
      <c r="A287" s="38"/>
      <c r="B287" s="38"/>
      <c r="C287" s="38"/>
      <c r="D287" s="38"/>
      <c r="E287" s="38"/>
      <c r="F287" s="38"/>
      <c r="G287" s="38"/>
      <c r="H287" s="38"/>
    </row>
    <row r="288" ht="14.25" customHeight="1">
      <c r="A288" s="38"/>
      <c r="B288" s="38"/>
      <c r="C288" s="38"/>
      <c r="D288" s="38"/>
      <c r="E288" s="38"/>
      <c r="F288" s="38"/>
      <c r="G288" s="38"/>
      <c r="H288" s="38"/>
    </row>
    <row r="289" ht="14.25" customHeight="1">
      <c r="A289" s="38"/>
      <c r="B289" s="38"/>
      <c r="C289" s="38"/>
      <c r="D289" s="38"/>
      <c r="E289" s="38"/>
      <c r="F289" s="38"/>
      <c r="G289" s="38"/>
      <c r="H289" s="38"/>
    </row>
    <row r="290" ht="14.25" customHeight="1">
      <c r="A290" s="38"/>
      <c r="B290" s="38"/>
      <c r="C290" s="38"/>
      <c r="D290" s="38"/>
      <c r="E290" s="38"/>
      <c r="F290" s="38"/>
      <c r="G290" s="38"/>
      <c r="H290" s="38"/>
    </row>
    <row r="291" ht="14.25" customHeight="1">
      <c r="A291" s="38"/>
      <c r="B291" s="38"/>
      <c r="C291" s="38"/>
      <c r="D291" s="38"/>
      <c r="E291" s="38"/>
      <c r="F291" s="38"/>
      <c r="G291" s="38"/>
      <c r="H291" s="38"/>
    </row>
    <row r="292" ht="14.25" customHeight="1">
      <c r="A292" s="38"/>
      <c r="B292" s="38"/>
      <c r="C292" s="38"/>
      <c r="D292" s="38"/>
      <c r="E292" s="38"/>
      <c r="F292" s="38"/>
      <c r="G292" s="38"/>
      <c r="H292" s="38"/>
    </row>
    <row r="293" ht="14.25" customHeight="1">
      <c r="A293" s="38"/>
      <c r="B293" s="38"/>
      <c r="C293" s="38"/>
      <c r="D293" s="38"/>
      <c r="E293" s="38"/>
      <c r="F293" s="38"/>
      <c r="G293" s="38"/>
      <c r="H293" s="38"/>
    </row>
    <row r="294" ht="14.25" customHeight="1">
      <c r="A294" s="38"/>
      <c r="B294" s="38"/>
      <c r="C294" s="38"/>
      <c r="D294" s="38"/>
      <c r="E294" s="38"/>
      <c r="F294" s="38"/>
      <c r="G294" s="38"/>
      <c r="H294" s="38"/>
    </row>
    <row r="295" ht="14.25" customHeight="1">
      <c r="A295" s="38"/>
      <c r="B295" s="38"/>
      <c r="C295" s="38"/>
      <c r="D295" s="38"/>
      <c r="E295" s="38"/>
      <c r="F295" s="38"/>
      <c r="G295" s="38"/>
      <c r="H295" s="38"/>
    </row>
    <row r="296" ht="14.25" customHeight="1">
      <c r="A296" s="38"/>
      <c r="B296" s="38"/>
      <c r="C296" s="38"/>
      <c r="D296" s="38"/>
      <c r="E296" s="38"/>
      <c r="F296" s="38"/>
      <c r="G296" s="38"/>
      <c r="H296" s="38"/>
    </row>
    <row r="297" ht="14.25" customHeight="1">
      <c r="A297" s="38"/>
      <c r="B297" s="38"/>
      <c r="C297" s="38"/>
      <c r="D297" s="38"/>
      <c r="E297" s="38"/>
      <c r="F297" s="38"/>
      <c r="G297" s="38"/>
      <c r="H297" s="38"/>
    </row>
    <row r="298" ht="14.25" customHeight="1">
      <c r="A298" s="38"/>
      <c r="B298" s="38"/>
      <c r="C298" s="38"/>
      <c r="D298" s="38"/>
      <c r="E298" s="38"/>
      <c r="F298" s="38"/>
      <c r="G298" s="38"/>
      <c r="H298" s="38"/>
    </row>
    <row r="299" ht="14.25" customHeight="1">
      <c r="A299" s="38"/>
      <c r="B299" s="38"/>
      <c r="C299" s="38"/>
      <c r="D299" s="38"/>
      <c r="E299" s="38"/>
      <c r="F299" s="38"/>
      <c r="G299" s="38"/>
      <c r="H299" s="38"/>
    </row>
    <row r="300" ht="14.25" customHeight="1">
      <c r="A300" s="38"/>
      <c r="B300" s="38"/>
      <c r="C300" s="38"/>
      <c r="D300" s="38"/>
      <c r="E300" s="38"/>
      <c r="F300" s="38"/>
      <c r="G300" s="38"/>
      <c r="H300" s="38"/>
    </row>
    <row r="301" ht="14.25" customHeight="1">
      <c r="A301" s="38"/>
      <c r="B301" s="38"/>
      <c r="C301" s="38"/>
      <c r="D301" s="38"/>
      <c r="E301" s="38"/>
      <c r="F301" s="38"/>
      <c r="G301" s="38"/>
      <c r="H301" s="38"/>
    </row>
    <row r="302" ht="14.25" customHeight="1">
      <c r="A302" s="38"/>
      <c r="B302" s="38"/>
      <c r="C302" s="38"/>
      <c r="D302" s="38"/>
      <c r="E302" s="38"/>
      <c r="F302" s="38"/>
      <c r="G302" s="38"/>
      <c r="H302" s="38"/>
    </row>
    <row r="303" ht="14.25" customHeight="1">
      <c r="A303" s="38"/>
      <c r="B303" s="38"/>
      <c r="C303" s="38"/>
      <c r="D303" s="38"/>
      <c r="E303" s="38"/>
      <c r="F303" s="38"/>
      <c r="G303" s="38"/>
      <c r="H303" s="38"/>
    </row>
    <row r="304" ht="14.25" customHeight="1">
      <c r="A304" s="38"/>
      <c r="B304" s="38"/>
      <c r="C304" s="38"/>
      <c r="D304" s="38"/>
      <c r="E304" s="38"/>
      <c r="F304" s="38"/>
      <c r="G304" s="38"/>
      <c r="H304" s="38"/>
    </row>
    <row r="305" ht="14.25" customHeight="1">
      <c r="A305" s="38"/>
      <c r="B305" s="38"/>
      <c r="C305" s="38"/>
      <c r="D305" s="38"/>
      <c r="E305" s="38"/>
      <c r="F305" s="38"/>
      <c r="G305" s="38"/>
      <c r="H305" s="38"/>
    </row>
    <row r="306" ht="14.25" customHeight="1">
      <c r="A306" s="38"/>
      <c r="B306" s="38"/>
      <c r="C306" s="38"/>
      <c r="D306" s="38"/>
      <c r="E306" s="38"/>
      <c r="F306" s="38"/>
      <c r="G306" s="38"/>
      <c r="H306" s="38"/>
    </row>
    <row r="307" ht="14.25" customHeight="1">
      <c r="A307" s="38"/>
      <c r="B307" s="38"/>
      <c r="C307" s="38"/>
      <c r="D307" s="38"/>
      <c r="E307" s="38"/>
      <c r="F307" s="38"/>
      <c r="G307" s="38"/>
      <c r="H307" s="38"/>
    </row>
    <row r="308" ht="14.25" customHeight="1">
      <c r="A308" s="38"/>
      <c r="B308" s="38"/>
      <c r="C308" s="38"/>
      <c r="D308" s="38"/>
      <c r="E308" s="38"/>
      <c r="F308" s="38"/>
      <c r="G308" s="38"/>
      <c r="H308" s="38"/>
    </row>
    <row r="309" ht="14.25" customHeight="1">
      <c r="A309" s="38"/>
      <c r="B309" s="38"/>
      <c r="C309" s="38"/>
      <c r="D309" s="38"/>
      <c r="E309" s="38"/>
      <c r="F309" s="38"/>
      <c r="G309" s="38"/>
      <c r="H309" s="38"/>
    </row>
    <row r="310" ht="14.25" customHeight="1">
      <c r="A310" s="38"/>
      <c r="B310" s="38"/>
      <c r="C310" s="38"/>
      <c r="D310" s="38"/>
      <c r="E310" s="38"/>
      <c r="F310" s="38"/>
      <c r="G310" s="38"/>
      <c r="H310" s="38"/>
    </row>
    <row r="311" ht="14.25" customHeight="1">
      <c r="A311" s="38"/>
      <c r="B311" s="38"/>
      <c r="C311" s="38"/>
      <c r="D311" s="38"/>
      <c r="E311" s="38"/>
      <c r="F311" s="38"/>
      <c r="G311" s="38"/>
      <c r="H311" s="38"/>
    </row>
    <row r="312" ht="14.25" customHeight="1">
      <c r="A312" s="38"/>
      <c r="B312" s="38"/>
      <c r="C312" s="38"/>
      <c r="D312" s="38"/>
      <c r="E312" s="38"/>
      <c r="F312" s="38"/>
      <c r="G312" s="38"/>
      <c r="H312" s="38"/>
    </row>
    <row r="313" ht="14.25" customHeight="1">
      <c r="A313" s="38"/>
      <c r="B313" s="38"/>
      <c r="C313" s="38"/>
      <c r="D313" s="38"/>
      <c r="E313" s="38"/>
      <c r="F313" s="38"/>
      <c r="G313" s="38"/>
      <c r="H313" s="38"/>
    </row>
    <row r="314" ht="14.25" customHeight="1">
      <c r="A314" s="38"/>
      <c r="B314" s="38"/>
      <c r="C314" s="38"/>
      <c r="D314" s="38"/>
      <c r="E314" s="38"/>
      <c r="F314" s="38"/>
      <c r="G314" s="38"/>
      <c r="H314" s="38"/>
    </row>
    <row r="315" ht="14.25" customHeight="1">
      <c r="A315" s="38"/>
      <c r="B315" s="38"/>
      <c r="C315" s="38"/>
      <c r="D315" s="38"/>
      <c r="E315" s="38"/>
      <c r="F315" s="38"/>
      <c r="G315" s="38"/>
      <c r="H315" s="38"/>
    </row>
    <row r="316" ht="14.25" customHeight="1">
      <c r="A316" s="38"/>
      <c r="B316" s="38"/>
      <c r="C316" s="38"/>
      <c r="D316" s="38"/>
      <c r="E316" s="38"/>
      <c r="F316" s="38"/>
      <c r="G316" s="38"/>
      <c r="H316" s="38"/>
    </row>
    <row r="317" ht="14.25" customHeight="1">
      <c r="A317" s="38"/>
      <c r="B317" s="38"/>
      <c r="C317" s="38"/>
      <c r="D317" s="38"/>
      <c r="E317" s="38"/>
      <c r="F317" s="38"/>
      <c r="G317" s="38"/>
      <c r="H317" s="38"/>
    </row>
    <row r="318" ht="14.25" customHeight="1">
      <c r="A318" s="38"/>
      <c r="B318" s="38"/>
      <c r="C318" s="38"/>
      <c r="D318" s="38"/>
      <c r="E318" s="38"/>
      <c r="F318" s="38"/>
      <c r="G318" s="38"/>
      <c r="H318" s="38"/>
    </row>
    <row r="319" ht="14.25" customHeight="1">
      <c r="A319" s="38"/>
      <c r="B319" s="38"/>
      <c r="C319" s="38"/>
      <c r="D319" s="38"/>
      <c r="E319" s="38"/>
      <c r="F319" s="38"/>
      <c r="G319" s="38"/>
      <c r="H319" s="38"/>
    </row>
    <row r="320" ht="14.25" customHeight="1">
      <c r="A320" s="38"/>
      <c r="B320" s="38"/>
      <c r="C320" s="38"/>
      <c r="D320" s="38"/>
      <c r="E320" s="38"/>
      <c r="F320" s="38"/>
      <c r="G320" s="38"/>
      <c r="H320" s="38"/>
    </row>
    <row r="321" ht="14.25" customHeight="1">
      <c r="A321" s="38"/>
      <c r="B321" s="38"/>
      <c r="C321" s="38"/>
      <c r="D321" s="38"/>
      <c r="E321" s="38"/>
      <c r="F321" s="38"/>
      <c r="G321" s="38"/>
      <c r="H321" s="38"/>
    </row>
    <row r="322" ht="14.25" customHeight="1">
      <c r="A322" s="38"/>
      <c r="B322" s="38"/>
      <c r="C322" s="38"/>
      <c r="D322" s="38"/>
      <c r="E322" s="38"/>
      <c r="F322" s="38"/>
      <c r="G322" s="38"/>
      <c r="H322" s="38"/>
    </row>
    <row r="323" ht="14.25" customHeight="1">
      <c r="A323" s="38"/>
      <c r="B323" s="38"/>
      <c r="C323" s="38"/>
      <c r="D323" s="38"/>
      <c r="E323" s="38"/>
      <c r="F323" s="38"/>
      <c r="G323" s="38"/>
      <c r="H323" s="38"/>
    </row>
    <row r="324" ht="14.25" customHeight="1">
      <c r="A324" s="38"/>
      <c r="B324" s="38"/>
      <c r="C324" s="38"/>
      <c r="D324" s="38"/>
      <c r="E324" s="38"/>
      <c r="F324" s="38"/>
      <c r="G324" s="38"/>
      <c r="H324" s="38"/>
    </row>
    <row r="325" ht="14.25" customHeight="1">
      <c r="A325" s="38"/>
      <c r="B325" s="38"/>
      <c r="C325" s="38"/>
      <c r="D325" s="38"/>
      <c r="E325" s="38"/>
      <c r="F325" s="38"/>
      <c r="G325" s="38"/>
      <c r="H325" s="38"/>
    </row>
    <row r="326" ht="14.25" customHeight="1">
      <c r="A326" s="38"/>
      <c r="B326" s="38"/>
      <c r="C326" s="38"/>
      <c r="D326" s="38"/>
      <c r="E326" s="38"/>
      <c r="F326" s="38"/>
      <c r="G326" s="38"/>
      <c r="H326" s="38"/>
    </row>
    <row r="327" ht="14.25" customHeight="1">
      <c r="A327" s="38"/>
      <c r="B327" s="38"/>
      <c r="C327" s="38"/>
      <c r="D327" s="38"/>
      <c r="E327" s="38"/>
      <c r="F327" s="38"/>
      <c r="G327" s="38"/>
      <c r="H327" s="38"/>
    </row>
    <row r="328" ht="14.25" customHeight="1">
      <c r="A328" s="38"/>
      <c r="B328" s="38"/>
      <c r="C328" s="38"/>
      <c r="D328" s="38"/>
      <c r="E328" s="38"/>
      <c r="F328" s="38"/>
      <c r="G328" s="38"/>
      <c r="H328" s="38"/>
    </row>
    <row r="329" ht="14.25" customHeight="1">
      <c r="A329" s="38"/>
      <c r="B329" s="38"/>
      <c r="C329" s="38"/>
      <c r="D329" s="38"/>
      <c r="E329" s="38"/>
      <c r="F329" s="38"/>
      <c r="G329" s="38"/>
      <c r="H329" s="38"/>
    </row>
    <row r="330" ht="14.25" customHeight="1">
      <c r="A330" s="38"/>
      <c r="B330" s="38"/>
      <c r="C330" s="38"/>
      <c r="D330" s="38"/>
      <c r="E330" s="38"/>
      <c r="F330" s="38"/>
      <c r="G330" s="38"/>
      <c r="H330" s="38"/>
    </row>
    <row r="331" ht="14.25" customHeight="1">
      <c r="A331" s="38"/>
      <c r="B331" s="38"/>
      <c r="C331" s="38"/>
      <c r="D331" s="38"/>
      <c r="E331" s="38"/>
      <c r="F331" s="38"/>
      <c r="G331" s="38"/>
      <c r="H331" s="38"/>
    </row>
    <row r="332" ht="14.25" customHeight="1">
      <c r="A332" s="38"/>
      <c r="B332" s="38"/>
      <c r="C332" s="38"/>
      <c r="D332" s="38"/>
      <c r="E332" s="38"/>
      <c r="F332" s="38"/>
      <c r="G332" s="38"/>
      <c r="H332" s="38"/>
    </row>
    <row r="333" ht="14.25" customHeight="1">
      <c r="A333" s="38"/>
      <c r="B333" s="38"/>
      <c r="C333" s="38"/>
      <c r="D333" s="38"/>
      <c r="E333" s="38"/>
      <c r="F333" s="38"/>
      <c r="G333" s="38"/>
      <c r="H333" s="38"/>
    </row>
    <row r="334" ht="14.25" customHeight="1">
      <c r="A334" s="38"/>
      <c r="B334" s="38"/>
      <c r="C334" s="38"/>
      <c r="D334" s="38"/>
      <c r="E334" s="38"/>
      <c r="F334" s="38"/>
      <c r="G334" s="38"/>
      <c r="H334" s="38"/>
    </row>
    <row r="335" ht="14.25" customHeight="1">
      <c r="A335" s="38"/>
      <c r="B335" s="38"/>
      <c r="C335" s="38"/>
      <c r="D335" s="38"/>
      <c r="E335" s="38"/>
      <c r="F335" s="38"/>
      <c r="G335" s="38"/>
      <c r="H335" s="38"/>
    </row>
    <row r="336" ht="14.25" customHeight="1">
      <c r="A336" s="38"/>
      <c r="B336" s="38"/>
      <c r="C336" s="38"/>
      <c r="D336" s="38"/>
      <c r="E336" s="38"/>
      <c r="F336" s="38"/>
      <c r="G336" s="38"/>
      <c r="H336" s="38"/>
    </row>
    <row r="337" ht="14.25" customHeight="1">
      <c r="A337" s="38"/>
      <c r="B337" s="38"/>
      <c r="C337" s="38"/>
      <c r="D337" s="38"/>
      <c r="E337" s="38"/>
      <c r="F337" s="38"/>
      <c r="G337" s="38"/>
      <c r="H337" s="38"/>
    </row>
    <row r="338" ht="14.25" customHeight="1">
      <c r="A338" s="38"/>
      <c r="B338" s="38"/>
      <c r="C338" s="38"/>
      <c r="D338" s="38"/>
      <c r="E338" s="38"/>
      <c r="F338" s="38"/>
      <c r="G338" s="38"/>
      <c r="H338" s="38"/>
    </row>
    <row r="339" ht="14.25" customHeight="1">
      <c r="A339" s="38"/>
      <c r="B339" s="38"/>
      <c r="C339" s="38"/>
      <c r="D339" s="38"/>
      <c r="E339" s="38"/>
      <c r="F339" s="38"/>
      <c r="G339" s="38"/>
      <c r="H339" s="38"/>
    </row>
    <row r="340" ht="14.25" customHeight="1">
      <c r="A340" s="38"/>
      <c r="B340" s="38"/>
      <c r="C340" s="38"/>
      <c r="D340" s="38"/>
      <c r="E340" s="38"/>
      <c r="F340" s="38"/>
      <c r="G340" s="38"/>
      <c r="H340" s="38"/>
    </row>
    <row r="341" ht="14.25" customHeight="1">
      <c r="A341" s="38"/>
      <c r="B341" s="38"/>
      <c r="C341" s="38"/>
      <c r="D341" s="38"/>
      <c r="E341" s="38"/>
      <c r="F341" s="38"/>
      <c r="G341" s="38"/>
      <c r="H341" s="38"/>
    </row>
    <row r="342" ht="14.25" customHeight="1">
      <c r="A342" s="38"/>
      <c r="B342" s="38"/>
      <c r="C342" s="38"/>
      <c r="D342" s="38"/>
      <c r="E342" s="38"/>
      <c r="F342" s="38"/>
      <c r="G342" s="38"/>
      <c r="H342" s="38"/>
    </row>
    <row r="343" ht="14.25" customHeight="1">
      <c r="A343" s="38"/>
      <c r="B343" s="38"/>
      <c r="C343" s="38"/>
      <c r="D343" s="38"/>
      <c r="E343" s="38"/>
      <c r="F343" s="38"/>
      <c r="G343" s="38"/>
      <c r="H343" s="38"/>
    </row>
    <row r="344" ht="14.25" customHeight="1">
      <c r="A344" s="38"/>
      <c r="B344" s="38"/>
      <c r="C344" s="38"/>
      <c r="D344" s="38"/>
      <c r="E344" s="38"/>
      <c r="F344" s="38"/>
      <c r="G344" s="38"/>
      <c r="H344" s="38"/>
    </row>
    <row r="345" ht="14.25" customHeight="1">
      <c r="A345" s="38"/>
      <c r="B345" s="38"/>
      <c r="C345" s="38"/>
      <c r="D345" s="38"/>
      <c r="E345" s="38"/>
      <c r="F345" s="38"/>
      <c r="G345" s="38"/>
      <c r="H345" s="38"/>
    </row>
    <row r="346" ht="14.25" customHeight="1">
      <c r="A346" s="38"/>
      <c r="B346" s="38"/>
      <c r="C346" s="38"/>
      <c r="D346" s="38"/>
      <c r="E346" s="38"/>
      <c r="F346" s="38"/>
      <c r="G346" s="38"/>
      <c r="H346" s="38"/>
    </row>
    <row r="347" ht="14.25" customHeight="1">
      <c r="A347" s="38"/>
      <c r="B347" s="38"/>
      <c r="C347" s="38"/>
      <c r="D347" s="38"/>
      <c r="E347" s="38"/>
      <c r="F347" s="38"/>
      <c r="G347" s="38"/>
      <c r="H347" s="38"/>
    </row>
    <row r="348" ht="14.25" customHeight="1">
      <c r="A348" s="38"/>
      <c r="B348" s="38"/>
      <c r="C348" s="38"/>
      <c r="D348" s="38"/>
      <c r="E348" s="38"/>
      <c r="F348" s="38"/>
      <c r="G348" s="38"/>
      <c r="H348" s="38"/>
    </row>
    <row r="349" ht="14.25" customHeight="1">
      <c r="A349" s="38"/>
      <c r="B349" s="38"/>
      <c r="C349" s="38"/>
      <c r="D349" s="38"/>
      <c r="E349" s="38"/>
      <c r="F349" s="38"/>
      <c r="G349" s="38"/>
      <c r="H349" s="38"/>
    </row>
    <row r="350" ht="14.25" customHeight="1">
      <c r="A350" s="38"/>
      <c r="B350" s="38"/>
      <c r="C350" s="38"/>
      <c r="D350" s="38"/>
      <c r="E350" s="38"/>
      <c r="F350" s="38"/>
      <c r="G350" s="38"/>
      <c r="H350" s="38"/>
    </row>
    <row r="351" ht="14.25" customHeight="1">
      <c r="A351" s="38"/>
      <c r="B351" s="38"/>
      <c r="C351" s="38"/>
      <c r="D351" s="38"/>
      <c r="E351" s="38"/>
      <c r="F351" s="38"/>
      <c r="G351" s="38"/>
      <c r="H351" s="38"/>
    </row>
    <row r="352" ht="14.25" customHeight="1">
      <c r="A352" s="38"/>
      <c r="B352" s="38"/>
      <c r="C352" s="38"/>
      <c r="D352" s="38"/>
      <c r="E352" s="38"/>
      <c r="F352" s="38"/>
      <c r="G352" s="38"/>
      <c r="H352" s="38"/>
    </row>
    <row r="353" ht="14.25" customHeight="1">
      <c r="A353" s="38"/>
      <c r="B353" s="38"/>
      <c r="C353" s="38"/>
      <c r="D353" s="38"/>
      <c r="E353" s="38"/>
      <c r="F353" s="38"/>
      <c r="G353" s="38"/>
      <c r="H353" s="38"/>
    </row>
    <row r="354" ht="14.25" customHeight="1">
      <c r="A354" s="38"/>
      <c r="B354" s="38"/>
      <c r="C354" s="38"/>
      <c r="D354" s="38"/>
      <c r="E354" s="38"/>
      <c r="F354" s="38"/>
      <c r="G354" s="38"/>
      <c r="H354" s="38"/>
    </row>
    <row r="355" ht="14.25" customHeight="1">
      <c r="A355" s="38"/>
      <c r="B355" s="38"/>
      <c r="C355" s="38"/>
      <c r="D355" s="38"/>
      <c r="E355" s="38"/>
      <c r="F355" s="38"/>
      <c r="G355" s="38"/>
      <c r="H355" s="38"/>
    </row>
    <row r="356" ht="14.25" customHeight="1">
      <c r="A356" s="38"/>
      <c r="B356" s="38"/>
      <c r="C356" s="38"/>
      <c r="D356" s="38"/>
      <c r="E356" s="38"/>
      <c r="F356" s="38"/>
      <c r="G356" s="38"/>
      <c r="H356" s="38"/>
    </row>
    <row r="357" ht="14.25" customHeight="1">
      <c r="A357" s="38"/>
      <c r="B357" s="38"/>
      <c r="C357" s="38"/>
      <c r="D357" s="38"/>
      <c r="E357" s="38"/>
      <c r="F357" s="38"/>
      <c r="G357" s="38"/>
      <c r="H357" s="38"/>
    </row>
    <row r="358" ht="14.25" customHeight="1">
      <c r="A358" s="38"/>
      <c r="B358" s="38"/>
      <c r="C358" s="38"/>
      <c r="D358" s="38"/>
      <c r="E358" s="38"/>
      <c r="F358" s="38"/>
      <c r="G358" s="38"/>
      <c r="H358" s="38"/>
    </row>
    <row r="359" ht="14.25" customHeight="1">
      <c r="A359" s="38"/>
      <c r="B359" s="38"/>
      <c r="C359" s="38"/>
      <c r="D359" s="38"/>
      <c r="E359" s="38"/>
      <c r="F359" s="38"/>
      <c r="G359" s="38"/>
      <c r="H359" s="38"/>
    </row>
    <row r="360" ht="14.25" customHeight="1">
      <c r="A360" s="38"/>
      <c r="B360" s="38"/>
      <c r="C360" s="38"/>
      <c r="D360" s="38"/>
      <c r="E360" s="38"/>
      <c r="F360" s="38"/>
      <c r="G360" s="38"/>
      <c r="H360" s="38"/>
    </row>
    <row r="361" ht="14.25" customHeight="1">
      <c r="A361" s="38"/>
      <c r="B361" s="38"/>
      <c r="C361" s="38"/>
      <c r="D361" s="38"/>
      <c r="E361" s="38"/>
      <c r="F361" s="38"/>
      <c r="G361" s="38"/>
      <c r="H361" s="38"/>
    </row>
    <row r="362" ht="14.25" customHeight="1">
      <c r="A362" s="38"/>
      <c r="B362" s="38"/>
      <c r="C362" s="38"/>
      <c r="D362" s="38"/>
      <c r="E362" s="38"/>
      <c r="F362" s="38"/>
      <c r="G362" s="38"/>
      <c r="H362" s="38"/>
    </row>
    <row r="363" ht="14.25" customHeight="1">
      <c r="A363" s="38"/>
      <c r="B363" s="38"/>
      <c r="C363" s="38"/>
      <c r="D363" s="38"/>
      <c r="E363" s="38"/>
      <c r="F363" s="38"/>
      <c r="G363" s="38"/>
      <c r="H363" s="38"/>
    </row>
    <row r="364" ht="14.25" customHeight="1">
      <c r="A364" s="38"/>
      <c r="B364" s="38"/>
      <c r="C364" s="38"/>
      <c r="D364" s="38"/>
      <c r="E364" s="38"/>
      <c r="F364" s="38"/>
      <c r="G364" s="38"/>
      <c r="H364" s="38"/>
    </row>
    <row r="365" ht="14.25" customHeight="1">
      <c r="A365" s="38"/>
      <c r="B365" s="38"/>
      <c r="C365" s="38"/>
      <c r="D365" s="38"/>
      <c r="E365" s="38"/>
      <c r="F365" s="38"/>
      <c r="G365" s="38"/>
      <c r="H365" s="38"/>
    </row>
    <row r="366" ht="14.25" customHeight="1">
      <c r="A366" s="38"/>
      <c r="B366" s="38"/>
      <c r="C366" s="38"/>
      <c r="D366" s="38"/>
      <c r="E366" s="38"/>
      <c r="F366" s="38"/>
      <c r="G366" s="38"/>
      <c r="H366" s="38"/>
    </row>
    <row r="367" ht="14.25" customHeight="1">
      <c r="A367" s="38"/>
      <c r="B367" s="38"/>
      <c r="C367" s="38"/>
      <c r="D367" s="38"/>
      <c r="E367" s="38"/>
      <c r="F367" s="38"/>
      <c r="G367" s="38"/>
      <c r="H367" s="38"/>
    </row>
    <row r="368" ht="14.25" customHeight="1">
      <c r="A368" s="38"/>
      <c r="B368" s="38"/>
      <c r="C368" s="38"/>
      <c r="D368" s="38"/>
      <c r="E368" s="38"/>
      <c r="F368" s="38"/>
      <c r="G368" s="38"/>
      <c r="H368" s="38"/>
    </row>
    <row r="369" ht="14.25" customHeight="1">
      <c r="A369" s="38"/>
      <c r="B369" s="38"/>
      <c r="C369" s="38"/>
      <c r="D369" s="38"/>
      <c r="E369" s="38"/>
      <c r="F369" s="38"/>
      <c r="G369" s="38"/>
      <c r="H369" s="38"/>
    </row>
    <row r="370" ht="14.25" customHeight="1">
      <c r="A370" s="38"/>
      <c r="B370" s="38"/>
      <c r="C370" s="38"/>
      <c r="D370" s="38"/>
      <c r="E370" s="38"/>
      <c r="F370" s="38"/>
      <c r="G370" s="38"/>
      <c r="H370" s="38"/>
    </row>
    <row r="371" ht="14.25" customHeight="1">
      <c r="A371" s="38"/>
      <c r="B371" s="38"/>
      <c r="C371" s="38"/>
      <c r="D371" s="38"/>
      <c r="E371" s="38"/>
      <c r="F371" s="38"/>
      <c r="G371" s="38"/>
      <c r="H371" s="38"/>
    </row>
    <row r="372" ht="14.25" customHeight="1">
      <c r="A372" s="38"/>
      <c r="B372" s="38"/>
      <c r="C372" s="38"/>
      <c r="D372" s="38"/>
      <c r="E372" s="38"/>
      <c r="F372" s="38"/>
      <c r="G372" s="38"/>
      <c r="H372" s="38"/>
    </row>
    <row r="373" ht="14.25" customHeight="1">
      <c r="A373" s="38"/>
      <c r="B373" s="38"/>
      <c r="C373" s="38"/>
      <c r="D373" s="38"/>
      <c r="E373" s="38"/>
      <c r="F373" s="38"/>
      <c r="G373" s="38"/>
      <c r="H373" s="38"/>
    </row>
    <row r="374" ht="14.25" customHeight="1">
      <c r="A374" s="38"/>
      <c r="B374" s="38"/>
      <c r="C374" s="38"/>
      <c r="D374" s="38"/>
      <c r="E374" s="38"/>
      <c r="F374" s="38"/>
      <c r="G374" s="38"/>
      <c r="H374" s="38"/>
    </row>
    <row r="375" ht="14.25" customHeight="1">
      <c r="A375" s="38"/>
      <c r="B375" s="38"/>
      <c r="C375" s="38"/>
      <c r="D375" s="38"/>
      <c r="E375" s="38"/>
      <c r="F375" s="38"/>
      <c r="G375" s="38"/>
      <c r="H375" s="38"/>
    </row>
    <row r="376" ht="14.25" customHeight="1">
      <c r="A376" s="38"/>
      <c r="B376" s="38"/>
      <c r="C376" s="38"/>
      <c r="D376" s="38"/>
      <c r="E376" s="38"/>
      <c r="F376" s="38"/>
      <c r="G376" s="38"/>
      <c r="H376" s="38"/>
    </row>
    <row r="377" ht="14.25" customHeight="1">
      <c r="A377" s="38"/>
      <c r="B377" s="38"/>
      <c r="C377" s="38"/>
      <c r="D377" s="38"/>
      <c r="E377" s="38"/>
      <c r="F377" s="38"/>
      <c r="G377" s="38"/>
      <c r="H377" s="38"/>
    </row>
    <row r="378" ht="14.25" customHeight="1">
      <c r="A378" s="38"/>
      <c r="B378" s="38"/>
      <c r="C378" s="38"/>
      <c r="D378" s="38"/>
      <c r="E378" s="38"/>
      <c r="F378" s="38"/>
      <c r="G378" s="38"/>
      <c r="H378" s="38"/>
    </row>
    <row r="379" ht="14.25" customHeight="1">
      <c r="A379" s="38"/>
      <c r="B379" s="38"/>
      <c r="C379" s="38"/>
      <c r="D379" s="38"/>
      <c r="E379" s="38"/>
      <c r="F379" s="38"/>
      <c r="G379" s="38"/>
      <c r="H379" s="38"/>
    </row>
    <row r="380" ht="14.25" customHeight="1">
      <c r="A380" s="38"/>
      <c r="B380" s="38"/>
      <c r="C380" s="38"/>
      <c r="D380" s="38"/>
      <c r="E380" s="38"/>
      <c r="F380" s="38"/>
      <c r="G380" s="38"/>
      <c r="H380" s="38"/>
    </row>
    <row r="381" ht="14.25" customHeight="1">
      <c r="A381" s="38"/>
      <c r="B381" s="38"/>
      <c r="C381" s="38"/>
      <c r="D381" s="38"/>
      <c r="E381" s="38"/>
      <c r="F381" s="38"/>
      <c r="G381" s="38"/>
      <c r="H381" s="38"/>
    </row>
    <row r="382" ht="14.25" customHeight="1">
      <c r="A382" s="38"/>
      <c r="B382" s="38"/>
      <c r="C382" s="38"/>
      <c r="D382" s="38"/>
      <c r="E382" s="38"/>
      <c r="F382" s="38"/>
      <c r="G382" s="38"/>
      <c r="H382" s="38"/>
    </row>
    <row r="383" ht="14.25" customHeight="1">
      <c r="A383" s="38"/>
      <c r="B383" s="38"/>
      <c r="C383" s="38"/>
      <c r="D383" s="38"/>
      <c r="E383" s="38"/>
      <c r="F383" s="38"/>
      <c r="G383" s="38"/>
      <c r="H383" s="38"/>
    </row>
    <row r="384" ht="14.25" customHeight="1">
      <c r="A384" s="38"/>
      <c r="B384" s="38"/>
      <c r="C384" s="38"/>
      <c r="D384" s="38"/>
      <c r="E384" s="38"/>
      <c r="F384" s="38"/>
      <c r="G384" s="38"/>
      <c r="H384" s="38"/>
    </row>
    <row r="385" ht="14.25" customHeight="1">
      <c r="A385" s="38"/>
      <c r="B385" s="38"/>
      <c r="C385" s="38"/>
      <c r="D385" s="38"/>
      <c r="E385" s="38"/>
      <c r="F385" s="38"/>
      <c r="G385" s="38"/>
      <c r="H385" s="38"/>
    </row>
    <row r="386" ht="14.25" customHeight="1">
      <c r="A386" s="38"/>
      <c r="B386" s="38"/>
      <c r="C386" s="38"/>
      <c r="D386" s="38"/>
      <c r="E386" s="38"/>
      <c r="F386" s="38"/>
      <c r="G386" s="38"/>
      <c r="H386" s="38"/>
    </row>
    <row r="387" ht="14.25" customHeight="1">
      <c r="A387" s="38"/>
      <c r="B387" s="38"/>
      <c r="C387" s="38"/>
      <c r="D387" s="38"/>
      <c r="E387" s="38"/>
      <c r="F387" s="38"/>
      <c r="G387" s="38"/>
      <c r="H387" s="38"/>
    </row>
    <row r="388" ht="14.25" customHeight="1">
      <c r="A388" s="38"/>
      <c r="B388" s="38"/>
      <c r="C388" s="38"/>
      <c r="D388" s="38"/>
      <c r="E388" s="38"/>
      <c r="F388" s="38"/>
      <c r="G388" s="38"/>
      <c r="H388" s="38"/>
    </row>
    <row r="389" ht="14.25" customHeight="1">
      <c r="A389" s="38"/>
      <c r="B389" s="38"/>
      <c r="C389" s="38"/>
      <c r="D389" s="38"/>
      <c r="E389" s="38"/>
      <c r="F389" s="38"/>
      <c r="G389" s="38"/>
      <c r="H389" s="38"/>
    </row>
    <row r="390" ht="14.25" customHeight="1">
      <c r="A390" s="38"/>
      <c r="B390" s="38"/>
      <c r="C390" s="38"/>
      <c r="D390" s="38"/>
      <c r="E390" s="38"/>
      <c r="F390" s="38"/>
      <c r="G390" s="38"/>
      <c r="H390" s="38"/>
    </row>
    <row r="391" ht="14.25" customHeight="1">
      <c r="A391" s="38"/>
      <c r="B391" s="38"/>
      <c r="C391" s="38"/>
      <c r="D391" s="38"/>
      <c r="E391" s="38"/>
      <c r="F391" s="38"/>
      <c r="G391" s="38"/>
      <c r="H391" s="38"/>
    </row>
    <row r="392" ht="14.25" customHeight="1">
      <c r="A392" s="38"/>
      <c r="B392" s="38"/>
      <c r="C392" s="38"/>
      <c r="D392" s="38"/>
      <c r="E392" s="38"/>
      <c r="F392" s="38"/>
      <c r="G392" s="38"/>
      <c r="H392" s="38"/>
    </row>
    <row r="393" ht="14.25" customHeight="1">
      <c r="A393" s="38"/>
      <c r="B393" s="38"/>
      <c r="C393" s="38"/>
      <c r="D393" s="38"/>
      <c r="E393" s="38"/>
      <c r="F393" s="38"/>
      <c r="G393" s="38"/>
      <c r="H393" s="38"/>
    </row>
    <row r="394" ht="14.25" customHeight="1">
      <c r="A394" s="38"/>
      <c r="B394" s="38"/>
      <c r="C394" s="38"/>
      <c r="D394" s="38"/>
      <c r="E394" s="38"/>
      <c r="F394" s="38"/>
      <c r="G394" s="38"/>
      <c r="H394" s="38"/>
    </row>
    <row r="395" ht="14.25" customHeight="1">
      <c r="A395" s="38"/>
      <c r="B395" s="38"/>
      <c r="C395" s="38"/>
      <c r="D395" s="38"/>
      <c r="E395" s="38"/>
      <c r="F395" s="38"/>
      <c r="G395" s="38"/>
      <c r="H395" s="38"/>
    </row>
    <row r="396" ht="14.25" customHeight="1">
      <c r="A396" s="38"/>
      <c r="B396" s="38"/>
      <c r="C396" s="38"/>
      <c r="D396" s="38"/>
      <c r="E396" s="38"/>
      <c r="F396" s="38"/>
      <c r="G396" s="38"/>
      <c r="H396" s="38"/>
    </row>
    <row r="397" ht="14.25" customHeight="1">
      <c r="A397" s="38"/>
      <c r="B397" s="38"/>
      <c r="C397" s="38"/>
      <c r="D397" s="38"/>
      <c r="E397" s="38"/>
      <c r="F397" s="38"/>
      <c r="G397" s="38"/>
      <c r="H397" s="38"/>
    </row>
    <row r="398" ht="14.25" customHeight="1">
      <c r="A398" s="38"/>
      <c r="B398" s="38"/>
      <c r="C398" s="38"/>
      <c r="D398" s="38"/>
      <c r="E398" s="38"/>
      <c r="F398" s="38"/>
      <c r="G398" s="38"/>
      <c r="H398" s="38"/>
    </row>
    <row r="399" ht="14.25" customHeight="1">
      <c r="A399" s="38"/>
      <c r="B399" s="38"/>
      <c r="C399" s="38"/>
      <c r="D399" s="38"/>
      <c r="E399" s="38"/>
      <c r="F399" s="38"/>
      <c r="G399" s="38"/>
      <c r="H399" s="38"/>
    </row>
    <row r="400" ht="14.25" customHeight="1">
      <c r="A400" s="38"/>
      <c r="B400" s="38"/>
      <c r="C400" s="38"/>
      <c r="D400" s="38"/>
      <c r="E400" s="38"/>
      <c r="F400" s="38"/>
      <c r="G400" s="38"/>
      <c r="H400" s="38"/>
    </row>
    <row r="401" ht="14.25" customHeight="1">
      <c r="A401" s="38"/>
      <c r="B401" s="38"/>
      <c r="C401" s="38"/>
      <c r="D401" s="38"/>
      <c r="E401" s="38"/>
      <c r="F401" s="38"/>
      <c r="G401" s="38"/>
      <c r="H401" s="38"/>
    </row>
    <row r="402" ht="14.25" customHeight="1">
      <c r="A402" s="38"/>
      <c r="B402" s="38"/>
      <c r="C402" s="38"/>
      <c r="D402" s="38"/>
      <c r="E402" s="38"/>
      <c r="F402" s="38"/>
      <c r="G402" s="38"/>
      <c r="H402" s="38"/>
    </row>
    <row r="403" ht="14.25" customHeight="1">
      <c r="A403" s="38"/>
      <c r="B403" s="38"/>
      <c r="C403" s="38"/>
      <c r="D403" s="38"/>
      <c r="E403" s="38"/>
      <c r="F403" s="38"/>
      <c r="G403" s="38"/>
      <c r="H403" s="38"/>
    </row>
    <row r="404" ht="14.25" customHeight="1">
      <c r="A404" s="38"/>
      <c r="B404" s="38"/>
      <c r="C404" s="38"/>
      <c r="D404" s="38"/>
      <c r="E404" s="38"/>
      <c r="F404" s="38"/>
      <c r="G404" s="38"/>
      <c r="H404" s="38"/>
    </row>
    <row r="405" ht="14.25" customHeight="1">
      <c r="A405" s="38"/>
      <c r="B405" s="38"/>
      <c r="C405" s="38"/>
      <c r="D405" s="38"/>
      <c r="E405" s="38"/>
      <c r="F405" s="38"/>
      <c r="G405" s="38"/>
      <c r="H405" s="38"/>
    </row>
    <row r="406" ht="14.25" customHeight="1">
      <c r="A406" s="38"/>
      <c r="B406" s="38"/>
      <c r="C406" s="38"/>
      <c r="D406" s="38"/>
      <c r="E406" s="38"/>
      <c r="F406" s="38"/>
      <c r="G406" s="38"/>
      <c r="H406" s="38"/>
    </row>
    <row r="407" ht="14.25" customHeight="1">
      <c r="A407" s="38"/>
      <c r="B407" s="38"/>
      <c r="C407" s="38"/>
      <c r="D407" s="38"/>
      <c r="E407" s="38"/>
      <c r="F407" s="38"/>
      <c r="G407" s="38"/>
      <c r="H407" s="38"/>
    </row>
    <row r="408" ht="14.25" customHeight="1">
      <c r="A408" s="38"/>
      <c r="B408" s="38"/>
      <c r="C408" s="38"/>
      <c r="D408" s="38"/>
      <c r="E408" s="38"/>
      <c r="F408" s="38"/>
      <c r="G408" s="38"/>
      <c r="H408" s="38"/>
    </row>
    <row r="409" ht="14.25" customHeight="1">
      <c r="A409" s="38"/>
      <c r="B409" s="38"/>
      <c r="C409" s="38"/>
      <c r="D409" s="38"/>
      <c r="E409" s="38"/>
      <c r="F409" s="38"/>
      <c r="G409" s="38"/>
      <c r="H409" s="38"/>
    </row>
    <row r="410" ht="14.25" customHeight="1">
      <c r="A410" s="38"/>
      <c r="B410" s="38"/>
      <c r="C410" s="38"/>
      <c r="D410" s="38"/>
      <c r="E410" s="38"/>
      <c r="F410" s="38"/>
      <c r="G410" s="38"/>
      <c r="H410" s="38"/>
    </row>
    <row r="411" ht="14.25" customHeight="1">
      <c r="A411" s="38"/>
      <c r="B411" s="38"/>
      <c r="C411" s="38"/>
      <c r="D411" s="38"/>
      <c r="E411" s="38"/>
      <c r="F411" s="38"/>
      <c r="G411" s="38"/>
      <c r="H411" s="38"/>
    </row>
    <row r="412" ht="14.25" customHeight="1">
      <c r="A412" s="38"/>
      <c r="B412" s="38"/>
      <c r="C412" s="38"/>
      <c r="D412" s="38"/>
      <c r="E412" s="38"/>
      <c r="F412" s="38"/>
      <c r="G412" s="38"/>
      <c r="H412" s="38"/>
    </row>
    <row r="413" ht="14.25" customHeight="1">
      <c r="A413" s="38"/>
      <c r="B413" s="38"/>
      <c r="C413" s="38"/>
      <c r="D413" s="38"/>
      <c r="E413" s="38"/>
      <c r="F413" s="38"/>
      <c r="G413" s="38"/>
      <c r="H413" s="38"/>
    </row>
    <row r="414" ht="14.25" customHeight="1">
      <c r="A414" s="38"/>
      <c r="B414" s="38"/>
      <c r="C414" s="38"/>
      <c r="D414" s="38"/>
      <c r="E414" s="38"/>
      <c r="F414" s="38"/>
      <c r="G414" s="38"/>
      <c r="H414" s="38"/>
    </row>
    <row r="415" ht="14.25" customHeight="1">
      <c r="A415" s="38"/>
      <c r="B415" s="38"/>
      <c r="C415" s="38"/>
      <c r="D415" s="38"/>
      <c r="E415" s="38"/>
      <c r="F415" s="38"/>
      <c r="G415" s="38"/>
      <c r="H415" s="38"/>
    </row>
    <row r="416" ht="14.25" customHeight="1">
      <c r="A416" s="38"/>
      <c r="B416" s="38"/>
      <c r="C416" s="38"/>
      <c r="D416" s="38"/>
      <c r="E416" s="38"/>
      <c r="F416" s="38"/>
      <c r="G416" s="38"/>
      <c r="H416" s="38"/>
    </row>
    <row r="417" ht="14.25" customHeight="1">
      <c r="A417" s="38"/>
      <c r="B417" s="38"/>
      <c r="C417" s="38"/>
      <c r="D417" s="38"/>
      <c r="E417" s="38"/>
      <c r="F417" s="38"/>
      <c r="G417" s="38"/>
      <c r="H417" s="38"/>
    </row>
    <row r="418" ht="14.25" customHeight="1">
      <c r="A418" s="38"/>
      <c r="B418" s="38"/>
      <c r="C418" s="38"/>
      <c r="D418" s="38"/>
      <c r="E418" s="38"/>
      <c r="F418" s="38"/>
      <c r="G418" s="38"/>
      <c r="H418" s="38"/>
    </row>
    <row r="419" ht="14.25" customHeight="1">
      <c r="A419" s="38"/>
      <c r="B419" s="38"/>
      <c r="C419" s="38"/>
      <c r="D419" s="38"/>
      <c r="E419" s="38"/>
      <c r="F419" s="38"/>
      <c r="G419" s="38"/>
      <c r="H419" s="38"/>
    </row>
    <row r="420" ht="14.25" customHeight="1">
      <c r="A420" s="38"/>
      <c r="B420" s="38"/>
      <c r="C420" s="38"/>
      <c r="D420" s="38"/>
      <c r="E420" s="38"/>
      <c r="F420" s="38"/>
      <c r="G420" s="38"/>
      <c r="H420" s="38"/>
    </row>
    <row r="421" ht="14.25" customHeight="1">
      <c r="A421" s="38"/>
      <c r="B421" s="38"/>
      <c r="C421" s="38"/>
      <c r="D421" s="38"/>
      <c r="E421" s="38"/>
      <c r="F421" s="38"/>
      <c r="G421" s="38"/>
      <c r="H421" s="38"/>
    </row>
    <row r="422" ht="14.25" customHeight="1">
      <c r="A422" s="38"/>
      <c r="B422" s="38"/>
      <c r="C422" s="38"/>
      <c r="D422" s="38"/>
      <c r="E422" s="38"/>
      <c r="F422" s="38"/>
      <c r="G422" s="38"/>
      <c r="H422" s="38"/>
    </row>
    <row r="423" ht="14.25" customHeight="1">
      <c r="A423" s="38"/>
      <c r="B423" s="38"/>
      <c r="C423" s="38"/>
      <c r="D423" s="38"/>
      <c r="E423" s="38"/>
      <c r="F423" s="38"/>
      <c r="G423" s="38"/>
      <c r="H423" s="38"/>
    </row>
    <row r="424" ht="14.25" customHeight="1">
      <c r="A424" s="38"/>
      <c r="B424" s="38"/>
      <c r="C424" s="38"/>
      <c r="D424" s="38"/>
      <c r="E424" s="38"/>
      <c r="F424" s="38"/>
      <c r="G424" s="38"/>
      <c r="H424" s="38"/>
    </row>
    <row r="425" ht="14.25" customHeight="1">
      <c r="A425" s="38"/>
      <c r="B425" s="38"/>
      <c r="C425" s="38"/>
      <c r="D425" s="38"/>
      <c r="E425" s="38"/>
      <c r="F425" s="38"/>
      <c r="G425" s="38"/>
      <c r="H425" s="38"/>
    </row>
    <row r="426" ht="14.25" customHeight="1">
      <c r="A426" s="38"/>
      <c r="B426" s="38"/>
      <c r="C426" s="38"/>
      <c r="D426" s="38"/>
      <c r="E426" s="38"/>
      <c r="F426" s="38"/>
      <c r="G426" s="38"/>
      <c r="H426" s="38"/>
    </row>
    <row r="427" ht="14.25" customHeight="1">
      <c r="A427" s="38"/>
      <c r="B427" s="38"/>
      <c r="C427" s="38"/>
      <c r="D427" s="38"/>
      <c r="E427" s="38"/>
      <c r="F427" s="38"/>
      <c r="G427" s="38"/>
      <c r="H427" s="38"/>
    </row>
    <row r="428" ht="14.25" customHeight="1">
      <c r="A428" s="38"/>
      <c r="B428" s="38"/>
      <c r="C428" s="38"/>
      <c r="D428" s="38"/>
      <c r="E428" s="38"/>
      <c r="F428" s="38"/>
      <c r="G428" s="38"/>
      <c r="H428" s="38"/>
    </row>
    <row r="429" ht="14.25" customHeight="1">
      <c r="A429" s="38"/>
      <c r="B429" s="38"/>
      <c r="C429" s="38"/>
      <c r="D429" s="38"/>
      <c r="E429" s="38"/>
      <c r="F429" s="38"/>
      <c r="G429" s="38"/>
      <c r="H429" s="38"/>
    </row>
    <row r="430" ht="14.25" customHeight="1">
      <c r="A430" s="38"/>
      <c r="B430" s="38"/>
      <c r="C430" s="38"/>
      <c r="D430" s="38"/>
      <c r="E430" s="38"/>
      <c r="F430" s="38"/>
      <c r="G430" s="38"/>
      <c r="H430" s="38"/>
    </row>
    <row r="431" ht="14.25" customHeight="1">
      <c r="A431" s="38"/>
      <c r="B431" s="38"/>
      <c r="C431" s="38"/>
      <c r="D431" s="38"/>
      <c r="E431" s="38"/>
      <c r="F431" s="38"/>
      <c r="G431" s="38"/>
      <c r="H431" s="38"/>
    </row>
    <row r="432" ht="14.25" customHeight="1">
      <c r="A432" s="38"/>
      <c r="B432" s="38"/>
      <c r="C432" s="38"/>
      <c r="D432" s="38"/>
      <c r="E432" s="38"/>
      <c r="F432" s="38"/>
      <c r="G432" s="38"/>
      <c r="H432" s="38"/>
    </row>
    <row r="433" ht="14.25" customHeight="1">
      <c r="A433" s="38"/>
      <c r="B433" s="38"/>
      <c r="C433" s="38"/>
      <c r="D433" s="38"/>
      <c r="E433" s="38"/>
      <c r="F433" s="38"/>
      <c r="G433" s="38"/>
      <c r="H433" s="38"/>
    </row>
    <row r="434" ht="14.25" customHeight="1">
      <c r="A434" s="38"/>
      <c r="B434" s="38"/>
      <c r="C434" s="38"/>
      <c r="D434" s="38"/>
      <c r="E434" s="38"/>
      <c r="F434" s="38"/>
      <c r="G434" s="38"/>
      <c r="H434" s="38"/>
    </row>
    <row r="435" ht="14.25" customHeight="1">
      <c r="A435" s="38"/>
      <c r="B435" s="38"/>
      <c r="C435" s="38"/>
      <c r="D435" s="38"/>
      <c r="E435" s="38"/>
      <c r="F435" s="38"/>
      <c r="G435" s="38"/>
      <c r="H435" s="38"/>
    </row>
    <row r="436" ht="14.25" customHeight="1">
      <c r="A436" s="38"/>
      <c r="B436" s="38"/>
      <c r="C436" s="38"/>
      <c r="D436" s="38"/>
      <c r="E436" s="38"/>
      <c r="F436" s="38"/>
      <c r="G436" s="38"/>
      <c r="H436" s="38"/>
    </row>
    <row r="437" ht="14.25" customHeight="1">
      <c r="A437" s="38"/>
      <c r="B437" s="38"/>
      <c r="C437" s="38"/>
      <c r="D437" s="38"/>
      <c r="E437" s="38"/>
      <c r="F437" s="38"/>
      <c r="G437" s="38"/>
      <c r="H437" s="38"/>
    </row>
    <row r="438" ht="14.25" customHeight="1">
      <c r="A438" s="38"/>
      <c r="B438" s="38"/>
      <c r="C438" s="38"/>
      <c r="D438" s="38"/>
      <c r="E438" s="38"/>
      <c r="F438" s="38"/>
      <c r="G438" s="38"/>
      <c r="H438" s="38"/>
    </row>
    <row r="439" ht="14.25" customHeight="1">
      <c r="A439" s="38"/>
      <c r="B439" s="38"/>
      <c r="C439" s="38"/>
      <c r="D439" s="38"/>
      <c r="E439" s="38"/>
      <c r="F439" s="38"/>
      <c r="G439" s="38"/>
      <c r="H439" s="38"/>
    </row>
    <row r="440" ht="14.25" customHeight="1">
      <c r="A440" s="38"/>
      <c r="B440" s="38"/>
      <c r="C440" s="38"/>
      <c r="D440" s="38"/>
      <c r="E440" s="38"/>
      <c r="F440" s="38"/>
      <c r="G440" s="38"/>
      <c r="H440" s="38"/>
    </row>
    <row r="441" ht="14.25" customHeight="1">
      <c r="A441" s="38"/>
      <c r="B441" s="38"/>
      <c r="C441" s="38"/>
      <c r="D441" s="38"/>
      <c r="E441" s="38"/>
      <c r="F441" s="38"/>
      <c r="G441" s="38"/>
      <c r="H441" s="38"/>
    </row>
    <row r="442" ht="14.25" customHeight="1">
      <c r="A442" s="38"/>
      <c r="B442" s="38"/>
      <c r="C442" s="38"/>
      <c r="D442" s="38"/>
      <c r="E442" s="38"/>
      <c r="F442" s="38"/>
      <c r="G442" s="38"/>
      <c r="H442" s="38"/>
    </row>
    <row r="443" ht="14.25" customHeight="1">
      <c r="A443" s="38"/>
      <c r="B443" s="38"/>
      <c r="C443" s="38"/>
      <c r="D443" s="38"/>
      <c r="E443" s="38"/>
      <c r="F443" s="38"/>
      <c r="G443" s="38"/>
      <c r="H443" s="38"/>
    </row>
    <row r="444" ht="14.25" customHeight="1">
      <c r="A444" s="38"/>
      <c r="B444" s="38"/>
      <c r="C444" s="38"/>
      <c r="D444" s="38"/>
      <c r="E444" s="38"/>
      <c r="F444" s="38"/>
      <c r="G444" s="38"/>
      <c r="H444" s="38"/>
    </row>
    <row r="445" ht="14.25" customHeight="1">
      <c r="A445" s="38"/>
      <c r="B445" s="38"/>
      <c r="C445" s="38"/>
      <c r="D445" s="38"/>
      <c r="E445" s="38"/>
      <c r="F445" s="38"/>
      <c r="G445" s="38"/>
      <c r="H445" s="38"/>
    </row>
    <row r="446" ht="14.25" customHeight="1">
      <c r="A446" s="38"/>
      <c r="B446" s="38"/>
      <c r="C446" s="38"/>
      <c r="D446" s="38"/>
      <c r="E446" s="38"/>
      <c r="F446" s="38"/>
      <c r="G446" s="38"/>
      <c r="H446" s="38"/>
    </row>
    <row r="447" ht="14.25" customHeight="1">
      <c r="A447" s="38"/>
      <c r="B447" s="38"/>
      <c r="C447" s="38"/>
      <c r="D447" s="38"/>
      <c r="E447" s="38"/>
      <c r="F447" s="38"/>
      <c r="G447" s="38"/>
      <c r="H447" s="38"/>
    </row>
    <row r="448" ht="14.25" customHeight="1">
      <c r="A448" s="38"/>
      <c r="B448" s="38"/>
      <c r="C448" s="38"/>
      <c r="D448" s="38"/>
      <c r="E448" s="38"/>
      <c r="F448" s="38"/>
      <c r="G448" s="38"/>
      <c r="H448" s="38"/>
    </row>
    <row r="449" ht="14.25" customHeight="1">
      <c r="A449" s="38"/>
      <c r="B449" s="38"/>
      <c r="C449" s="38"/>
      <c r="D449" s="38"/>
      <c r="E449" s="38"/>
      <c r="F449" s="38"/>
      <c r="G449" s="38"/>
      <c r="H449" s="38"/>
    </row>
    <row r="450" ht="14.25" customHeight="1">
      <c r="A450" s="38"/>
      <c r="B450" s="38"/>
      <c r="C450" s="38"/>
      <c r="D450" s="38"/>
      <c r="E450" s="38"/>
      <c r="F450" s="38"/>
      <c r="G450" s="38"/>
      <c r="H450" s="38"/>
    </row>
    <row r="451" ht="14.25" customHeight="1">
      <c r="A451" s="38"/>
      <c r="B451" s="38"/>
      <c r="C451" s="38"/>
      <c r="D451" s="38"/>
      <c r="E451" s="38"/>
      <c r="F451" s="38"/>
      <c r="G451" s="38"/>
      <c r="H451" s="38"/>
    </row>
    <row r="452" ht="14.25" customHeight="1">
      <c r="A452" s="38"/>
      <c r="B452" s="38"/>
      <c r="C452" s="38"/>
      <c r="D452" s="38"/>
      <c r="E452" s="38"/>
      <c r="F452" s="38"/>
      <c r="G452" s="38"/>
      <c r="H452" s="38"/>
    </row>
    <row r="453" ht="14.25" customHeight="1">
      <c r="A453" s="38"/>
      <c r="B453" s="38"/>
      <c r="C453" s="38"/>
      <c r="D453" s="38"/>
      <c r="E453" s="38"/>
      <c r="F453" s="38"/>
      <c r="G453" s="38"/>
      <c r="H453" s="38"/>
    </row>
    <row r="454" ht="14.25" customHeight="1">
      <c r="A454" s="38"/>
      <c r="B454" s="38"/>
      <c r="C454" s="38"/>
      <c r="D454" s="38"/>
      <c r="E454" s="38"/>
      <c r="F454" s="38"/>
      <c r="G454" s="38"/>
      <c r="H454" s="38"/>
    </row>
    <row r="455" ht="14.25" customHeight="1">
      <c r="A455" s="38"/>
      <c r="B455" s="38"/>
      <c r="C455" s="38"/>
      <c r="D455" s="38"/>
      <c r="E455" s="38"/>
      <c r="F455" s="38"/>
      <c r="G455" s="38"/>
      <c r="H455" s="38"/>
    </row>
    <row r="456" ht="14.25" customHeight="1">
      <c r="A456" s="38"/>
      <c r="B456" s="38"/>
      <c r="C456" s="38"/>
      <c r="D456" s="38"/>
      <c r="E456" s="38"/>
      <c r="F456" s="38"/>
      <c r="G456" s="38"/>
      <c r="H456" s="38"/>
    </row>
    <row r="457" ht="14.25" customHeight="1">
      <c r="A457" s="38"/>
      <c r="B457" s="38"/>
      <c r="C457" s="38"/>
      <c r="D457" s="38"/>
      <c r="E457" s="38"/>
      <c r="F457" s="38"/>
      <c r="G457" s="38"/>
      <c r="H457" s="38"/>
    </row>
    <row r="458" ht="14.25" customHeight="1">
      <c r="A458" s="38"/>
      <c r="B458" s="38"/>
      <c r="C458" s="38"/>
      <c r="D458" s="38"/>
      <c r="E458" s="38"/>
      <c r="F458" s="38"/>
      <c r="G458" s="38"/>
      <c r="H458" s="38"/>
    </row>
    <row r="459" ht="14.25" customHeight="1">
      <c r="A459" s="38"/>
      <c r="B459" s="38"/>
      <c r="C459" s="38"/>
      <c r="D459" s="38"/>
      <c r="E459" s="38"/>
      <c r="F459" s="38"/>
      <c r="G459" s="38"/>
      <c r="H459" s="38"/>
    </row>
    <row r="460" ht="14.25" customHeight="1">
      <c r="A460" s="38"/>
      <c r="B460" s="38"/>
      <c r="C460" s="38"/>
      <c r="D460" s="38"/>
      <c r="E460" s="38"/>
      <c r="F460" s="38"/>
      <c r="G460" s="38"/>
      <c r="H460" s="38"/>
    </row>
    <row r="461" ht="14.25" customHeight="1">
      <c r="A461" s="38"/>
      <c r="B461" s="38"/>
      <c r="C461" s="38"/>
      <c r="D461" s="38"/>
      <c r="E461" s="38"/>
      <c r="F461" s="38"/>
      <c r="G461" s="38"/>
      <c r="H461" s="38"/>
    </row>
    <row r="462" ht="14.25" customHeight="1">
      <c r="A462" s="38"/>
      <c r="B462" s="38"/>
      <c r="C462" s="38"/>
      <c r="D462" s="38"/>
      <c r="E462" s="38"/>
      <c r="F462" s="38"/>
      <c r="G462" s="38"/>
      <c r="H462" s="38"/>
    </row>
    <row r="463" ht="14.25" customHeight="1">
      <c r="A463" s="38"/>
      <c r="B463" s="38"/>
      <c r="C463" s="38"/>
      <c r="D463" s="38"/>
      <c r="E463" s="38"/>
      <c r="F463" s="38"/>
      <c r="G463" s="38"/>
      <c r="H463" s="38"/>
    </row>
    <row r="464" ht="14.25" customHeight="1">
      <c r="A464" s="38"/>
      <c r="B464" s="38"/>
      <c r="C464" s="38"/>
      <c r="D464" s="38"/>
      <c r="E464" s="38"/>
      <c r="F464" s="38"/>
      <c r="G464" s="38"/>
      <c r="H464" s="38"/>
    </row>
    <row r="465" ht="14.25" customHeight="1">
      <c r="A465" s="38"/>
      <c r="B465" s="38"/>
      <c r="C465" s="38"/>
      <c r="D465" s="38"/>
      <c r="E465" s="38"/>
      <c r="F465" s="38"/>
      <c r="G465" s="38"/>
      <c r="H465" s="38"/>
    </row>
    <row r="466" ht="14.25" customHeight="1">
      <c r="A466" s="38"/>
      <c r="B466" s="38"/>
      <c r="C466" s="38"/>
      <c r="D466" s="38"/>
      <c r="E466" s="38"/>
      <c r="F466" s="38"/>
      <c r="G466" s="38"/>
      <c r="H466" s="38"/>
    </row>
    <row r="467" ht="14.25" customHeight="1">
      <c r="A467" s="38"/>
      <c r="B467" s="38"/>
      <c r="C467" s="38"/>
      <c r="D467" s="38"/>
      <c r="E467" s="38"/>
      <c r="F467" s="38"/>
      <c r="G467" s="38"/>
      <c r="H467" s="38"/>
    </row>
    <row r="468" ht="14.25" customHeight="1">
      <c r="A468" s="38"/>
      <c r="B468" s="38"/>
      <c r="C468" s="38"/>
      <c r="D468" s="38"/>
      <c r="E468" s="38"/>
      <c r="F468" s="38"/>
      <c r="G468" s="38"/>
      <c r="H468" s="38"/>
    </row>
    <row r="469" ht="14.25" customHeight="1">
      <c r="A469" s="38"/>
      <c r="B469" s="38"/>
      <c r="C469" s="38"/>
      <c r="D469" s="38"/>
      <c r="E469" s="38"/>
      <c r="F469" s="38"/>
      <c r="G469" s="38"/>
      <c r="H469" s="38"/>
    </row>
    <row r="470" ht="14.25" customHeight="1">
      <c r="A470" s="38"/>
      <c r="B470" s="38"/>
      <c r="C470" s="38"/>
      <c r="D470" s="38"/>
      <c r="E470" s="38"/>
      <c r="F470" s="38"/>
      <c r="G470" s="38"/>
      <c r="H470" s="38"/>
    </row>
    <row r="471" ht="14.25" customHeight="1">
      <c r="A471" s="38"/>
      <c r="B471" s="38"/>
      <c r="C471" s="38"/>
      <c r="D471" s="38"/>
      <c r="E471" s="38"/>
      <c r="F471" s="38"/>
      <c r="G471" s="38"/>
      <c r="H471" s="38"/>
    </row>
    <row r="472" ht="14.25" customHeight="1">
      <c r="A472" s="38"/>
      <c r="B472" s="38"/>
      <c r="C472" s="38"/>
      <c r="D472" s="38"/>
      <c r="E472" s="38"/>
      <c r="F472" s="38"/>
      <c r="G472" s="38"/>
      <c r="H472" s="38"/>
    </row>
    <row r="473" ht="14.25" customHeight="1">
      <c r="A473" s="38"/>
      <c r="B473" s="38"/>
      <c r="C473" s="38"/>
      <c r="D473" s="38"/>
      <c r="E473" s="38"/>
      <c r="F473" s="38"/>
      <c r="G473" s="38"/>
      <c r="H473" s="38"/>
    </row>
    <row r="474" ht="14.25" customHeight="1">
      <c r="A474" s="38"/>
      <c r="B474" s="38"/>
      <c r="C474" s="38"/>
      <c r="D474" s="38"/>
      <c r="E474" s="38"/>
      <c r="F474" s="38"/>
      <c r="G474" s="38"/>
      <c r="H474" s="38"/>
    </row>
    <row r="475" ht="14.25" customHeight="1">
      <c r="A475" s="38"/>
      <c r="B475" s="38"/>
      <c r="C475" s="38"/>
      <c r="D475" s="38"/>
      <c r="E475" s="38"/>
      <c r="F475" s="38"/>
      <c r="G475" s="38"/>
      <c r="H475" s="38"/>
    </row>
    <row r="476" ht="14.25" customHeight="1">
      <c r="A476" s="38"/>
      <c r="B476" s="38"/>
      <c r="C476" s="38"/>
      <c r="D476" s="38"/>
      <c r="E476" s="38"/>
      <c r="F476" s="38"/>
      <c r="G476" s="38"/>
      <c r="H476" s="38"/>
    </row>
    <row r="477" ht="14.25" customHeight="1">
      <c r="A477" s="38"/>
      <c r="B477" s="38"/>
      <c r="C477" s="38"/>
      <c r="D477" s="38"/>
      <c r="E477" s="38"/>
      <c r="F477" s="38"/>
      <c r="G477" s="38"/>
      <c r="H477" s="38"/>
    </row>
    <row r="478" ht="14.25" customHeight="1">
      <c r="A478" s="38"/>
      <c r="B478" s="38"/>
      <c r="C478" s="38"/>
      <c r="D478" s="38"/>
      <c r="E478" s="38"/>
      <c r="F478" s="38"/>
      <c r="G478" s="38"/>
      <c r="H478" s="38"/>
    </row>
    <row r="479" ht="14.25" customHeight="1">
      <c r="A479" s="38"/>
      <c r="B479" s="38"/>
      <c r="C479" s="38"/>
      <c r="D479" s="38"/>
      <c r="E479" s="38"/>
      <c r="F479" s="38"/>
      <c r="G479" s="38"/>
      <c r="H479" s="38"/>
    </row>
    <row r="480" ht="14.25" customHeight="1">
      <c r="A480" s="38"/>
      <c r="B480" s="38"/>
      <c r="C480" s="38"/>
      <c r="D480" s="38"/>
      <c r="E480" s="38"/>
      <c r="F480" s="38"/>
      <c r="G480" s="38"/>
      <c r="H480" s="38"/>
    </row>
    <row r="481" ht="14.25" customHeight="1">
      <c r="A481" s="38"/>
      <c r="B481" s="38"/>
      <c r="C481" s="38"/>
      <c r="D481" s="38"/>
      <c r="E481" s="38"/>
      <c r="F481" s="38"/>
      <c r="G481" s="38"/>
      <c r="H481" s="38"/>
    </row>
    <row r="482" ht="14.25" customHeight="1">
      <c r="A482" s="38"/>
      <c r="B482" s="38"/>
      <c r="C482" s="38"/>
      <c r="D482" s="38"/>
      <c r="E482" s="38"/>
      <c r="F482" s="38"/>
      <c r="G482" s="38"/>
      <c r="H482" s="38"/>
    </row>
    <row r="483" ht="14.25" customHeight="1">
      <c r="A483" s="38"/>
      <c r="B483" s="38"/>
      <c r="C483" s="38"/>
      <c r="D483" s="38"/>
      <c r="E483" s="38"/>
      <c r="F483" s="38"/>
      <c r="G483" s="38"/>
      <c r="H483" s="38"/>
    </row>
    <row r="484" ht="14.25" customHeight="1">
      <c r="A484" s="38"/>
      <c r="B484" s="38"/>
      <c r="C484" s="38"/>
      <c r="D484" s="38"/>
      <c r="E484" s="38"/>
      <c r="F484" s="38"/>
      <c r="G484" s="38"/>
      <c r="H484" s="38"/>
    </row>
    <row r="485" ht="14.25" customHeight="1">
      <c r="A485" s="38"/>
      <c r="B485" s="38"/>
      <c r="C485" s="38"/>
      <c r="D485" s="38"/>
      <c r="E485" s="38"/>
      <c r="F485" s="38"/>
      <c r="G485" s="38"/>
      <c r="H485" s="38"/>
    </row>
    <row r="486" ht="14.25" customHeight="1">
      <c r="A486" s="38"/>
      <c r="B486" s="38"/>
      <c r="C486" s="38"/>
      <c r="D486" s="38"/>
      <c r="E486" s="38"/>
      <c r="F486" s="38"/>
      <c r="G486" s="38"/>
      <c r="H486" s="38"/>
    </row>
    <row r="487" ht="14.25" customHeight="1">
      <c r="A487" s="38"/>
      <c r="B487" s="38"/>
      <c r="C487" s="38"/>
      <c r="D487" s="38"/>
      <c r="E487" s="38"/>
      <c r="F487" s="38"/>
      <c r="G487" s="38"/>
      <c r="H487" s="38"/>
    </row>
    <row r="488" ht="14.25" customHeight="1">
      <c r="A488" s="38"/>
      <c r="B488" s="38"/>
      <c r="C488" s="38"/>
      <c r="D488" s="38"/>
      <c r="E488" s="38"/>
      <c r="F488" s="38"/>
      <c r="G488" s="38"/>
      <c r="H488" s="38"/>
    </row>
    <row r="489" ht="14.25" customHeight="1">
      <c r="A489" s="38"/>
      <c r="B489" s="38"/>
      <c r="C489" s="38"/>
      <c r="D489" s="38"/>
      <c r="E489" s="38"/>
      <c r="F489" s="38"/>
      <c r="G489" s="38"/>
      <c r="H489" s="38"/>
    </row>
    <row r="490" ht="14.25" customHeight="1">
      <c r="A490" s="38"/>
      <c r="B490" s="38"/>
      <c r="C490" s="38"/>
      <c r="D490" s="38"/>
      <c r="E490" s="38"/>
      <c r="F490" s="38"/>
      <c r="G490" s="38"/>
      <c r="H490" s="38"/>
    </row>
    <row r="491" ht="14.25" customHeight="1">
      <c r="A491" s="38"/>
      <c r="B491" s="38"/>
      <c r="C491" s="38"/>
      <c r="D491" s="38"/>
      <c r="E491" s="38"/>
      <c r="F491" s="38"/>
      <c r="G491" s="38"/>
      <c r="H491" s="38"/>
    </row>
    <row r="492" ht="14.25" customHeight="1">
      <c r="A492" s="38"/>
      <c r="B492" s="38"/>
      <c r="C492" s="38"/>
      <c r="D492" s="38"/>
      <c r="E492" s="38"/>
      <c r="F492" s="38"/>
      <c r="G492" s="38"/>
      <c r="H492" s="38"/>
    </row>
    <row r="493" ht="14.25" customHeight="1">
      <c r="A493" s="38"/>
      <c r="B493" s="38"/>
      <c r="C493" s="38"/>
      <c r="D493" s="38"/>
      <c r="E493" s="38"/>
      <c r="F493" s="38"/>
      <c r="G493" s="38"/>
      <c r="H493" s="38"/>
    </row>
    <row r="494" ht="14.25" customHeight="1">
      <c r="A494" s="38"/>
      <c r="B494" s="38"/>
      <c r="C494" s="38"/>
      <c r="D494" s="38"/>
      <c r="E494" s="38"/>
      <c r="F494" s="38"/>
      <c r="G494" s="38"/>
      <c r="H494" s="38"/>
    </row>
    <row r="495" ht="14.25" customHeight="1">
      <c r="A495" s="38"/>
      <c r="B495" s="38"/>
      <c r="C495" s="38"/>
      <c r="D495" s="38"/>
      <c r="E495" s="38"/>
      <c r="F495" s="38"/>
      <c r="G495" s="38"/>
      <c r="H495" s="38"/>
    </row>
    <row r="496" ht="14.25" customHeight="1">
      <c r="A496" s="38"/>
      <c r="B496" s="38"/>
      <c r="C496" s="38"/>
      <c r="D496" s="38"/>
      <c r="E496" s="38"/>
      <c r="F496" s="38"/>
      <c r="G496" s="38"/>
      <c r="H496" s="38"/>
    </row>
    <row r="497" ht="14.25" customHeight="1">
      <c r="A497" s="38"/>
      <c r="B497" s="38"/>
      <c r="C497" s="38"/>
      <c r="D497" s="38"/>
      <c r="E497" s="38"/>
      <c r="F497" s="38"/>
      <c r="G497" s="38"/>
      <c r="H497" s="38"/>
    </row>
    <row r="498" ht="14.25" customHeight="1">
      <c r="A498" s="38"/>
      <c r="B498" s="38"/>
      <c r="C498" s="38"/>
      <c r="D498" s="38"/>
      <c r="E498" s="38"/>
      <c r="F498" s="38"/>
      <c r="G498" s="38"/>
      <c r="H498" s="38"/>
    </row>
    <row r="499" ht="14.25" customHeight="1">
      <c r="A499" s="38"/>
      <c r="B499" s="38"/>
      <c r="C499" s="38"/>
      <c r="D499" s="38"/>
      <c r="E499" s="38"/>
      <c r="F499" s="38"/>
      <c r="G499" s="38"/>
      <c r="H499" s="38"/>
    </row>
    <row r="500" ht="14.25" customHeight="1">
      <c r="A500" s="38"/>
      <c r="B500" s="38"/>
      <c r="C500" s="38"/>
      <c r="D500" s="38"/>
      <c r="E500" s="38"/>
      <c r="F500" s="38"/>
      <c r="G500" s="38"/>
      <c r="H500" s="38"/>
    </row>
    <row r="501" ht="14.25" customHeight="1">
      <c r="A501" s="38"/>
      <c r="B501" s="38"/>
      <c r="C501" s="38"/>
      <c r="D501" s="38"/>
      <c r="E501" s="38"/>
      <c r="F501" s="38"/>
      <c r="G501" s="38"/>
      <c r="H501" s="38"/>
    </row>
    <row r="502" ht="14.25" customHeight="1">
      <c r="A502" s="38"/>
      <c r="B502" s="38"/>
      <c r="C502" s="38"/>
      <c r="D502" s="38"/>
      <c r="E502" s="38"/>
      <c r="F502" s="38"/>
      <c r="G502" s="38"/>
      <c r="H502" s="38"/>
    </row>
    <row r="503" ht="14.25" customHeight="1">
      <c r="A503" s="38"/>
      <c r="B503" s="38"/>
      <c r="C503" s="38"/>
      <c r="D503" s="38"/>
      <c r="E503" s="38"/>
      <c r="F503" s="38"/>
      <c r="G503" s="38"/>
      <c r="H503" s="38"/>
    </row>
    <row r="504" ht="14.25" customHeight="1">
      <c r="A504" s="38"/>
      <c r="B504" s="38"/>
      <c r="C504" s="38"/>
      <c r="D504" s="38"/>
      <c r="E504" s="38"/>
      <c r="F504" s="38"/>
      <c r="G504" s="38"/>
      <c r="H504" s="38"/>
    </row>
    <row r="505" ht="14.25" customHeight="1">
      <c r="A505" s="38"/>
      <c r="B505" s="38"/>
      <c r="C505" s="38"/>
      <c r="D505" s="38"/>
      <c r="E505" s="38"/>
      <c r="F505" s="38"/>
      <c r="G505" s="38"/>
      <c r="H505" s="38"/>
    </row>
    <row r="506" ht="14.25" customHeight="1">
      <c r="A506" s="38"/>
      <c r="B506" s="38"/>
      <c r="C506" s="38"/>
      <c r="D506" s="38"/>
      <c r="E506" s="38"/>
      <c r="F506" s="38"/>
      <c r="G506" s="38"/>
      <c r="H506" s="38"/>
    </row>
    <row r="507" ht="14.25" customHeight="1">
      <c r="A507" s="38"/>
      <c r="B507" s="38"/>
      <c r="C507" s="38"/>
      <c r="D507" s="38"/>
      <c r="E507" s="38"/>
      <c r="F507" s="38"/>
      <c r="G507" s="38"/>
      <c r="H507" s="38"/>
    </row>
    <row r="508" ht="14.25" customHeight="1">
      <c r="A508" s="38"/>
      <c r="B508" s="38"/>
      <c r="C508" s="38"/>
      <c r="D508" s="38"/>
      <c r="E508" s="38"/>
      <c r="F508" s="38"/>
      <c r="G508" s="38"/>
      <c r="H508" s="38"/>
    </row>
    <row r="509" ht="14.25" customHeight="1">
      <c r="A509" s="38"/>
      <c r="B509" s="38"/>
      <c r="C509" s="38"/>
      <c r="D509" s="38"/>
      <c r="E509" s="38"/>
      <c r="F509" s="38"/>
      <c r="G509" s="38"/>
      <c r="H509" s="38"/>
    </row>
    <row r="510" ht="14.25" customHeight="1">
      <c r="A510" s="38"/>
      <c r="B510" s="38"/>
      <c r="C510" s="38"/>
      <c r="D510" s="38"/>
      <c r="E510" s="38"/>
      <c r="F510" s="38"/>
      <c r="G510" s="38"/>
      <c r="H510" s="38"/>
    </row>
    <row r="511" ht="14.25" customHeight="1">
      <c r="A511" s="38"/>
      <c r="B511" s="38"/>
      <c r="C511" s="38"/>
      <c r="D511" s="38"/>
      <c r="E511" s="38"/>
      <c r="F511" s="38"/>
      <c r="G511" s="38"/>
      <c r="H511" s="38"/>
    </row>
    <row r="512" ht="14.25" customHeight="1">
      <c r="A512" s="38"/>
      <c r="B512" s="38"/>
      <c r="C512" s="38"/>
      <c r="D512" s="38"/>
      <c r="E512" s="38"/>
      <c r="F512" s="38"/>
      <c r="G512" s="38"/>
      <c r="H512" s="38"/>
    </row>
    <row r="513" ht="14.25" customHeight="1">
      <c r="A513" s="38"/>
      <c r="B513" s="38"/>
      <c r="C513" s="38"/>
      <c r="D513" s="38"/>
      <c r="E513" s="38"/>
      <c r="F513" s="38"/>
      <c r="G513" s="38"/>
      <c r="H513" s="38"/>
    </row>
    <row r="514" ht="14.25" customHeight="1">
      <c r="A514" s="38"/>
      <c r="B514" s="38"/>
      <c r="C514" s="38"/>
      <c r="D514" s="38"/>
      <c r="E514" s="38"/>
      <c r="F514" s="38"/>
      <c r="G514" s="38"/>
      <c r="H514" s="38"/>
    </row>
    <row r="515" ht="14.25" customHeight="1">
      <c r="A515" s="38"/>
      <c r="B515" s="38"/>
      <c r="C515" s="38"/>
      <c r="D515" s="38"/>
      <c r="E515" s="38"/>
      <c r="F515" s="38"/>
      <c r="G515" s="38"/>
      <c r="H515" s="38"/>
    </row>
    <row r="516" ht="14.25" customHeight="1">
      <c r="A516" s="38"/>
      <c r="B516" s="38"/>
      <c r="C516" s="38"/>
      <c r="D516" s="38"/>
      <c r="E516" s="38"/>
      <c r="F516" s="38"/>
      <c r="G516" s="38"/>
      <c r="H516" s="38"/>
    </row>
    <row r="517" ht="14.25" customHeight="1">
      <c r="A517" s="38"/>
      <c r="B517" s="38"/>
      <c r="C517" s="38"/>
      <c r="D517" s="38"/>
      <c r="E517" s="38"/>
      <c r="F517" s="38"/>
      <c r="G517" s="38"/>
      <c r="H517" s="38"/>
    </row>
    <row r="518" ht="14.25" customHeight="1">
      <c r="A518" s="38"/>
      <c r="B518" s="38"/>
      <c r="C518" s="38"/>
      <c r="D518" s="38"/>
      <c r="E518" s="38"/>
      <c r="F518" s="38"/>
      <c r="G518" s="38"/>
      <c r="H518" s="38"/>
    </row>
    <row r="519" ht="14.25" customHeight="1">
      <c r="A519" s="38"/>
      <c r="B519" s="38"/>
      <c r="C519" s="38"/>
      <c r="D519" s="38"/>
      <c r="E519" s="38"/>
      <c r="F519" s="38"/>
      <c r="G519" s="38"/>
      <c r="H519" s="38"/>
    </row>
    <row r="520" ht="14.25" customHeight="1">
      <c r="A520" s="38"/>
      <c r="B520" s="38"/>
      <c r="C520" s="38"/>
      <c r="D520" s="38"/>
      <c r="E520" s="38"/>
      <c r="F520" s="38"/>
      <c r="G520" s="38"/>
      <c r="H520" s="38"/>
    </row>
    <row r="521" ht="14.25" customHeight="1">
      <c r="A521" s="38"/>
      <c r="B521" s="38"/>
      <c r="C521" s="38"/>
      <c r="D521" s="38"/>
      <c r="E521" s="38"/>
      <c r="F521" s="38"/>
      <c r="G521" s="38"/>
      <c r="H521" s="38"/>
    </row>
    <row r="522" ht="14.25" customHeight="1">
      <c r="A522" s="38"/>
      <c r="B522" s="38"/>
      <c r="C522" s="38"/>
      <c r="D522" s="38"/>
      <c r="E522" s="38"/>
      <c r="F522" s="38"/>
      <c r="G522" s="38"/>
      <c r="H522" s="38"/>
    </row>
    <row r="523" ht="14.25" customHeight="1">
      <c r="A523" s="38"/>
      <c r="B523" s="38"/>
      <c r="C523" s="38"/>
      <c r="D523" s="38"/>
      <c r="E523" s="38"/>
      <c r="F523" s="38"/>
      <c r="G523" s="38"/>
      <c r="H523" s="38"/>
    </row>
    <row r="524" ht="14.25" customHeight="1">
      <c r="A524" s="38"/>
      <c r="B524" s="38"/>
      <c r="C524" s="38"/>
      <c r="D524" s="38"/>
      <c r="E524" s="38"/>
      <c r="F524" s="38"/>
      <c r="G524" s="38"/>
      <c r="H524" s="38"/>
    </row>
    <row r="525" ht="14.25" customHeight="1">
      <c r="A525" s="38"/>
      <c r="B525" s="38"/>
      <c r="C525" s="38"/>
      <c r="D525" s="38"/>
      <c r="E525" s="38"/>
      <c r="F525" s="38"/>
      <c r="G525" s="38"/>
      <c r="H525" s="38"/>
    </row>
    <row r="526" ht="14.25" customHeight="1">
      <c r="A526" s="38"/>
      <c r="B526" s="38"/>
      <c r="C526" s="38"/>
      <c r="D526" s="38"/>
      <c r="E526" s="38"/>
      <c r="F526" s="38"/>
      <c r="G526" s="38"/>
      <c r="H526" s="38"/>
    </row>
    <row r="527" ht="14.25" customHeight="1">
      <c r="A527" s="38"/>
      <c r="B527" s="38"/>
      <c r="C527" s="38"/>
      <c r="D527" s="38"/>
      <c r="E527" s="38"/>
      <c r="F527" s="38"/>
      <c r="G527" s="38"/>
      <c r="H527" s="38"/>
    </row>
    <row r="528" ht="14.25" customHeight="1">
      <c r="A528" s="38"/>
      <c r="B528" s="38"/>
      <c r="C528" s="38"/>
      <c r="D528" s="38"/>
      <c r="E528" s="38"/>
      <c r="F528" s="38"/>
      <c r="G528" s="38"/>
      <c r="H528" s="38"/>
    </row>
    <row r="529" ht="14.25" customHeight="1">
      <c r="A529" s="38"/>
      <c r="B529" s="38"/>
      <c r="C529" s="38"/>
      <c r="D529" s="38"/>
      <c r="E529" s="38"/>
      <c r="F529" s="38"/>
      <c r="G529" s="38"/>
      <c r="H529" s="38"/>
    </row>
    <row r="530" ht="14.25" customHeight="1">
      <c r="A530" s="38"/>
      <c r="B530" s="38"/>
      <c r="C530" s="38"/>
      <c r="D530" s="38"/>
      <c r="E530" s="38"/>
      <c r="F530" s="38"/>
      <c r="G530" s="38"/>
      <c r="H530" s="38"/>
    </row>
    <row r="531" ht="14.25" customHeight="1">
      <c r="A531" s="38"/>
      <c r="B531" s="38"/>
      <c r="C531" s="38"/>
      <c r="D531" s="38"/>
      <c r="E531" s="38"/>
      <c r="F531" s="38"/>
      <c r="G531" s="38"/>
      <c r="H531" s="38"/>
    </row>
    <row r="532" ht="14.25" customHeight="1">
      <c r="A532" s="38"/>
      <c r="B532" s="38"/>
      <c r="C532" s="38"/>
      <c r="D532" s="38"/>
      <c r="E532" s="38"/>
      <c r="F532" s="38"/>
      <c r="G532" s="38"/>
      <c r="H532" s="38"/>
    </row>
    <row r="533" ht="14.25" customHeight="1">
      <c r="A533" s="38"/>
      <c r="B533" s="38"/>
      <c r="C533" s="38"/>
      <c r="D533" s="38"/>
      <c r="E533" s="38"/>
      <c r="F533" s="38"/>
      <c r="G533" s="38"/>
      <c r="H533" s="38"/>
    </row>
    <row r="534" ht="14.25" customHeight="1">
      <c r="A534" s="38"/>
      <c r="B534" s="38"/>
      <c r="C534" s="38"/>
      <c r="D534" s="38"/>
      <c r="E534" s="38"/>
      <c r="F534" s="38"/>
      <c r="G534" s="38"/>
      <c r="H534" s="38"/>
    </row>
    <row r="535" ht="14.25" customHeight="1">
      <c r="A535" s="38"/>
      <c r="B535" s="38"/>
      <c r="C535" s="38"/>
      <c r="D535" s="38"/>
      <c r="E535" s="38"/>
      <c r="F535" s="38"/>
      <c r="G535" s="38"/>
      <c r="H535" s="38"/>
    </row>
    <row r="536" ht="14.25" customHeight="1">
      <c r="A536" s="38"/>
      <c r="B536" s="38"/>
      <c r="C536" s="38"/>
      <c r="D536" s="38"/>
      <c r="E536" s="38"/>
      <c r="F536" s="38"/>
      <c r="G536" s="38"/>
      <c r="H536" s="38"/>
    </row>
    <row r="537" ht="14.25" customHeight="1">
      <c r="A537" s="38"/>
      <c r="B537" s="38"/>
      <c r="C537" s="38"/>
      <c r="D537" s="38"/>
      <c r="E537" s="38"/>
      <c r="F537" s="38"/>
      <c r="G537" s="38"/>
      <c r="H537" s="38"/>
    </row>
    <row r="538" ht="14.25" customHeight="1">
      <c r="A538" s="38"/>
      <c r="B538" s="38"/>
      <c r="C538" s="38"/>
      <c r="D538" s="38"/>
      <c r="E538" s="38"/>
      <c r="F538" s="38"/>
      <c r="G538" s="38"/>
      <c r="H538" s="38"/>
    </row>
    <row r="539" ht="14.25" customHeight="1">
      <c r="A539" s="38"/>
      <c r="B539" s="38"/>
      <c r="C539" s="38"/>
      <c r="D539" s="38"/>
      <c r="E539" s="38"/>
      <c r="F539" s="38"/>
      <c r="G539" s="38"/>
      <c r="H539" s="38"/>
    </row>
    <row r="540" ht="14.25" customHeight="1">
      <c r="A540" s="38"/>
      <c r="B540" s="38"/>
      <c r="C540" s="38"/>
      <c r="D540" s="38"/>
      <c r="E540" s="38"/>
      <c r="F540" s="38"/>
      <c r="G540" s="38"/>
      <c r="H540" s="38"/>
    </row>
    <row r="541" ht="14.25" customHeight="1">
      <c r="A541" s="38"/>
      <c r="B541" s="38"/>
      <c r="C541" s="38"/>
      <c r="D541" s="38"/>
      <c r="E541" s="38"/>
      <c r="F541" s="38"/>
      <c r="G541" s="38"/>
      <c r="H541" s="38"/>
    </row>
    <row r="542" ht="14.25" customHeight="1">
      <c r="A542" s="38"/>
      <c r="B542" s="38"/>
      <c r="C542" s="38"/>
      <c r="D542" s="38"/>
      <c r="E542" s="38"/>
      <c r="F542" s="38"/>
      <c r="G542" s="38"/>
      <c r="H542" s="38"/>
    </row>
    <row r="543" ht="14.25" customHeight="1">
      <c r="A543" s="38"/>
      <c r="B543" s="38"/>
      <c r="C543" s="38"/>
      <c r="D543" s="38"/>
      <c r="E543" s="38"/>
      <c r="F543" s="38"/>
      <c r="G543" s="38"/>
      <c r="H543" s="38"/>
    </row>
    <row r="544" ht="14.25" customHeight="1">
      <c r="A544" s="38"/>
      <c r="B544" s="38"/>
      <c r="C544" s="38"/>
      <c r="D544" s="38"/>
      <c r="E544" s="38"/>
      <c r="F544" s="38"/>
      <c r="G544" s="38"/>
      <c r="H544" s="38"/>
    </row>
    <row r="545" ht="14.25" customHeight="1">
      <c r="A545" s="38"/>
      <c r="B545" s="38"/>
      <c r="C545" s="38"/>
      <c r="D545" s="38"/>
      <c r="E545" s="38"/>
      <c r="F545" s="38"/>
      <c r="G545" s="38"/>
      <c r="H545" s="38"/>
    </row>
    <row r="546" ht="14.25" customHeight="1">
      <c r="A546" s="38"/>
      <c r="B546" s="38"/>
      <c r="C546" s="38"/>
      <c r="D546" s="38"/>
      <c r="E546" s="38"/>
      <c r="F546" s="38"/>
      <c r="G546" s="38"/>
      <c r="H546" s="38"/>
    </row>
    <row r="547" ht="14.25" customHeight="1">
      <c r="A547" s="38"/>
      <c r="B547" s="38"/>
      <c r="C547" s="38"/>
      <c r="D547" s="38"/>
      <c r="E547" s="38"/>
      <c r="F547" s="38"/>
      <c r="G547" s="38"/>
      <c r="H547" s="38"/>
    </row>
    <row r="548" ht="14.25" customHeight="1">
      <c r="A548" s="38"/>
      <c r="B548" s="38"/>
      <c r="C548" s="38"/>
      <c r="D548" s="38"/>
      <c r="E548" s="38"/>
      <c r="F548" s="38"/>
      <c r="G548" s="38"/>
      <c r="H548" s="38"/>
    </row>
    <row r="549" ht="14.25" customHeight="1">
      <c r="A549" s="38"/>
      <c r="B549" s="38"/>
      <c r="C549" s="38"/>
      <c r="D549" s="38"/>
      <c r="E549" s="38"/>
      <c r="F549" s="38"/>
      <c r="G549" s="38"/>
      <c r="H549" s="38"/>
    </row>
    <row r="550" ht="14.25" customHeight="1">
      <c r="A550" s="38"/>
      <c r="B550" s="38"/>
      <c r="C550" s="38"/>
      <c r="D550" s="38"/>
      <c r="E550" s="38"/>
      <c r="F550" s="38"/>
      <c r="G550" s="38"/>
      <c r="H550" s="38"/>
    </row>
    <row r="551" ht="14.25" customHeight="1">
      <c r="A551" s="38"/>
      <c r="B551" s="38"/>
      <c r="C551" s="38"/>
      <c r="D551" s="38"/>
      <c r="E551" s="38"/>
      <c r="F551" s="38"/>
      <c r="G551" s="38"/>
      <c r="H551" s="38"/>
    </row>
    <row r="552" ht="14.25" customHeight="1">
      <c r="A552" s="38"/>
      <c r="B552" s="38"/>
      <c r="C552" s="38"/>
      <c r="D552" s="38"/>
      <c r="E552" s="38"/>
      <c r="F552" s="38"/>
      <c r="G552" s="38"/>
      <c r="H552" s="38"/>
    </row>
    <row r="553" ht="14.25" customHeight="1">
      <c r="A553" s="38"/>
      <c r="B553" s="38"/>
      <c r="C553" s="38"/>
      <c r="D553" s="38"/>
      <c r="E553" s="38"/>
      <c r="F553" s="38"/>
      <c r="G553" s="38"/>
      <c r="H553" s="38"/>
    </row>
    <row r="554" ht="14.25" customHeight="1">
      <c r="A554" s="38"/>
      <c r="B554" s="38"/>
      <c r="C554" s="38"/>
      <c r="D554" s="38"/>
      <c r="E554" s="38"/>
      <c r="F554" s="38"/>
      <c r="G554" s="38"/>
      <c r="H554" s="38"/>
    </row>
    <row r="555" ht="14.25" customHeight="1">
      <c r="A555" s="38"/>
      <c r="B555" s="38"/>
      <c r="C555" s="38"/>
      <c r="D555" s="38"/>
      <c r="E555" s="38"/>
      <c r="F555" s="38"/>
      <c r="G555" s="38"/>
      <c r="H555" s="38"/>
    </row>
    <row r="556" ht="14.25" customHeight="1">
      <c r="A556" s="38"/>
      <c r="B556" s="38"/>
      <c r="C556" s="38"/>
      <c r="D556" s="38"/>
      <c r="E556" s="38"/>
      <c r="F556" s="38"/>
      <c r="G556" s="38"/>
      <c r="H556" s="38"/>
    </row>
    <row r="557" ht="14.25" customHeight="1">
      <c r="A557" s="38"/>
      <c r="B557" s="38"/>
      <c r="C557" s="38"/>
      <c r="D557" s="38"/>
      <c r="E557" s="38"/>
      <c r="F557" s="38"/>
      <c r="G557" s="38"/>
      <c r="H557" s="38"/>
    </row>
    <row r="558" ht="14.25" customHeight="1">
      <c r="A558" s="38"/>
      <c r="B558" s="38"/>
      <c r="C558" s="38"/>
      <c r="D558" s="38"/>
      <c r="E558" s="38"/>
      <c r="F558" s="38"/>
      <c r="G558" s="38"/>
      <c r="H558" s="38"/>
    </row>
    <row r="559" ht="14.25" customHeight="1">
      <c r="A559" s="38"/>
      <c r="B559" s="38"/>
      <c r="C559" s="38"/>
      <c r="D559" s="38"/>
      <c r="E559" s="38"/>
      <c r="F559" s="38"/>
      <c r="G559" s="38"/>
      <c r="H559" s="38"/>
    </row>
    <row r="560" ht="14.25" customHeight="1">
      <c r="A560" s="38"/>
      <c r="B560" s="38"/>
      <c r="C560" s="38"/>
      <c r="D560" s="38"/>
      <c r="E560" s="38"/>
      <c r="F560" s="38"/>
      <c r="G560" s="38"/>
      <c r="H560" s="38"/>
    </row>
    <row r="561" ht="14.25" customHeight="1">
      <c r="A561" s="38"/>
      <c r="B561" s="38"/>
      <c r="C561" s="38"/>
      <c r="D561" s="38"/>
      <c r="E561" s="38"/>
      <c r="F561" s="38"/>
      <c r="G561" s="38"/>
      <c r="H561" s="38"/>
    </row>
    <row r="562" ht="14.25" customHeight="1">
      <c r="A562" s="38"/>
      <c r="B562" s="38"/>
      <c r="C562" s="38"/>
      <c r="D562" s="38"/>
      <c r="E562" s="38"/>
      <c r="F562" s="38"/>
      <c r="G562" s="38"/>
      <c r="H562" s="38"/>
    </row>
    <row r="563" ht="14.25" customHeight="1">
      <c r="A563" s="38"/>
      <c r="B563" s="38"/>
      <c r="C563" s="38"/>
      <c r="D563" s="38"/>
      <c r="E563" s="38"/>
      <c r="F563" s="38"/>
      <c r="G563" s="38"/>
      <c r="H563" s="38"/>
    </row>
    <row r="564" ht="14.25" customHeight="1">
      <c r="A564" s="38"/>
      <c r="B564" s="38"/>
      <c r="C564" s="38"/>
      <c r="D564" s="38"/>
      <c r="E564" s="38"/>
      <c r="F564" s="38"/>
      <c r="G564" s="38"/>
      <c r="H564" s="38"/>
    </row>
    <row r="565" ht="14.25" customHeight="1">
      <c r="A565" s="38"/>
      <c r="B565" s="38"/>
      <c r="C565" s="38"/>
      <c r="D565" s="38"/>
      <c r="E565" s="38"/>
      <c r="F565" s="38"/>
      <c r="G565" s="38"/>
      <c r="H565" s="38"/>
    </row>
    <row r="566" ht="14.25" customHeight="1">
      <c r="A566" s="38"/>
      <c r="B566" s="38"/>
      <c r="C566" s="38"/>
      <c r="D566" s="38"/>
      <c r="E566" s="38"/>
      <c r="F566" s="38"/>
      <c r="G566" s="38"/>
      <c r="H566" s="38"/>
    </row>
    <row r="567" ht="14.25" customHeight="1">
      <c r="A567" s="38"/>
      <c r="B567" s="38"/>
      <c r="C567" s="38"/>
      <c r="D567" s="38"/>
      <c r="E567" s="38"/>
      <c r="F567" s="38"/>
      <c r="G567" s="38"/>
      <c r="H567" s="38"/>
    </row>
    <row r="568" ht="14.25" customHeight="1">
      <c r="A568" s="38"/>
      <c r="B568" s="38"/>
      <c r="C568" s="38"/>
      <c r="D568" s="38"/>
      <c r="E568" s="38"/>
      <c r="F568" s="38"/>
      <c r="G568" s="38"/>
      <c r="H568" s="38"/>
    </row>
    <row r="569" ht="14.25" customHeight="1">
      <c r="A569" s="38"/>
      <c r="B569" s="38"/>
      <c r="C569" s="38"/>
      <c r="D569" s="38"/>
      <c r="E569" s="38"/>
      <c r="F569" s="38"/>
      <c r="G569" s="38"/>
      <c r="H569" s="38"/>
    </row>
    <row r="570" ht="14.25" customHeight="1">
      <c r="A570" s="38"/>
      <c r="B570" s="38"/>
      <c r="C570" s="38"/>
      <c r="D570" s="38"/>
      <c r="E570" s="38"/>
      <c r="F570" s="38"/>
      <c r="G570" s="38"/>
      <c r="H570" s="38"/>
    </row>
    <row r="571" ht="14.25" customHeight="1">
      <c r="A571" s="38"/>
      <c r="B571" s="38"/>
      <c r="C571" s="38"/>
      <c r="D571" s="38"/>
      <c r="E571" s="38"/>
      <c r="F571" s="38"/>
      <c r="G571" s="38"/>
      <c r="H571" s="38"/>
    </row>
    <row r="572" ht="14.25" customHeight="1">
      <c r="A572" s="38"/>
      <c r="B572" s="38"/>
      <c r="C572" s="38"/>
      <c r="D572" s="38"/>
      <c r="E572" s="38"/>
      <c r="F572" s="38"/>
      <c r="G572" s="38"/>
      <c r="H572" s="38"/>
    </row>
    <row r="573" ht="14.25" customHeight="1">
      <c r="A573" s="38"/>
      <c r="B573" s="38"/>
      <c r="C573" s="38"/>
      <c r="D573" s="38"/>
      <c r="E573" s="38"/>
      <c r="F573" s="38"/>
      <c r="G573" s="38"/>
      <c r="H573" s="38"/>
    </row>
    <row r="574" ht="14.25" customHeight="1">
      <c r="A574" s="38"/>
      <c r="B574" s="38"/>
      <c r="C574" s="38"/>
      <c r="D574" s="38"/>
      <c r="E574" s="38"/>
      <c r="F574" s="38"/>
      <c r="G574" s="38"/>
      <c r="H574" s="38"/>
    </row>
    <row r="575" ht="14.25" customHeight="1">
      <c r="A575" s="38"/>
      <c r="B575" s="38"/>
      <c r="C575" s="38"/>
      <c r="D575" s="38"/>
      <c r="E575" s="38"/>
      <c r="F575" s="38"/>
      <c r="G575" s="38"/>
      <c r="H575" s="38"/>
    </row>
    <row r="576" ht="14.25" customHeight="1">
      <c r="A576" s="38"/>
      <c r="B576" s="38"/>
      <c r="C576" s="38"/>
      <c r="D576" s="38"/>
      <c r="E576" s="38"/>
      <c r="F576" s="38"/>
      <c r="G576" s="38"/>
      <c r="H576" s="38"/>
    </row>
    <row r="577" ht="14.25" customHeight="1">
      <c r="A577" s="38"/>
      <c r="B577" s="38"/>
      <c r="C577" s="38"/>
      <c r="D577" s="38"/>
      <c r="E577" s="38"/>
      <c r="F577" s="38"/>
      <c r="G577" s="38"/>
      <c r="H577" s="38"/>
    </row>
    <row r="578" ht="14.25" customHeight="1">
      <c r="A578" s="38"/>
      <c r="B578" s="38"/>
      <c r="C578" s="38"/>
      <c r="D578" s="38"/>
      <c r="E578" s="38"/>
      <c r="F578" s="38"/>
      <c r="G578" s="38"/>
      <c r="H578" s="38"/>
    </row>
    <row r="579" ht="14.25" customHeight="1">
      <c r="A579" s="38"/>
      <c r="B579" s="38"/>
      <c r="C579" s="38"/>
      <c r="D579" s="38"/>
      <c r="E579" s="38"/>
      <c r="F579" s="38"/>
      <c r="G579" s="38"/>
      <c r="H579" s="38"/>
    </row>
    <row r="580" ht="14.25" customHeight="1">
      <c r="A580" s="38"/>
      <c r="B580" s="38"/>
      <c r="C580" s="38"/>
      <c r="D580" s="38"/>
      <c r="E580" s="38"/>
      <c r="F580" s="38"/>
      <c r="G580" s="38"/>
      <c r="H580" s="38"/>
    </row>
    <row r="581" ht="14.25" customHeight="1">
      <c r="A581" s="38"/>
      <c r="B581" s="38"/>
      <c r="C581" s="38"/>
      <c r="D581" s="38"/>
      <c r="E581" s="38"/>
      <c r="F581" s="38"/>
      <c r="G581" s="38"/>
      <c r="H581" s="38"/>
    </row>
    <row r="582" ht="14.25" customHeight="1">
      <c r="A582" s="38"/>
      <c r="B582" s="38"/>
      <c r="C582" s="38"/>
      <c r="D582" s="38"/>
      <c r="E582" s="38"/>
      <c r="F582" s="38"/>
      <c r="G582" s="38"/>
      <c r="H582" s="38"/>
    </row>
    <row r="583" ht="14.25" customHeight="1">
      <c r="A583" s="38"/>
      <c r="B583" s="38"/>
      <c r="C583" s="38"/>
      <c r="D583" s="38"/>
      <c r="E583" s="38"/>
      <c r="F583" s="38"/>
      <c r="G583" s="38"/>
      <c r="H583" s="38"/>
    </row>
    <row r="584" ht="14.25" customHeight="1">
      <c r="A584" s="38"/>
      <c r="B584" s="38"/>
      <c r="C584" s="38"/>
      <c r="D584" s="38"/>
      <c r="E584" s="38"/>
      <c r="F584" s="38"/>
      <c r="G584" s="38"/>
      <c r="H584" s="38"/>
    </row>
    <row r="585" ht="14.25" customHeight="1">
      <c r="A585" s="38"/>
      <c r="B585" s="38"/>
      <c r="C585" s="38"/>
      <c r="D585" s="38"/>
      <c r="E585" s="38"/>
      <c r="F585" s="38"/>
      <c r="G585" s="38"/>
      <c r="H585" s="38"/>
    </row>
    <row r="586" ht="14.25" customHeight="1">
      <c r="A586" s="38"/>
      <c r="B586" s="38"/>
      <c r="C586" s="38"/>
      <c r="D586" s="38"/>
      <c r="E586" s="38"/>
      <c r="F586" s="38"/>
      <c r="G586" s="38"/>
      <c r="H586" s="38"/>
    </row>
    <row r="587" ht="14.25" customHeight="1">
      <c r="A587" s="38"/>
      <c r="B587" s="38"/>
      <c r="C587" s="38"/>
      <c r="D587" s="38"/>
      <c r="E587" s="38"/>
      <c r="F587" s="38"/>
      <c r="G587" s="38"/>
      <c r="H587" s="38"/>
    </row>
    <row r="588" ht="14.25" customHeight="1">
      <c r="A588" s="38"/>
      <c r="B588" s="38"/>
      <c r="C588" s="38"/>
      <c r="D588" s="38"/>
      <c r="E588" s="38"/>
      <c r="F588" s="38"/>
      <c r="G588" s="38"/>
      <c r="H588" s="38"/>
    </row>
    <row r="589" ht="14.25" customHeight="1">
      <c r="A589" s="38"/>
      <c r="B589" s="38"/>
      <c r="C589" s="38"/>
      <c r="D589" s="38"/>
      <c r="E589" s="38"/>
      <c r="F589" s="38"/>
      <c r="G589" s="38"/>
      <c r="H589" s="38"/>
    </row>
    <row r="590" ht="14.25" customHeight="1">
      <c r="A590" s="38"/>
      <c r="B590" s="38"/>
      <c r="C590" s="38"/>
      <c r="D590" s="38"/>
      <c r="E590" s="38"/>
      <c r="F590" s="38"/>
      <c r="G590" s="38"/>
      <c r="H590" s="38"/>
    </row>
    <row r="591" ht="14.25" customHeight="1">
      <c r="A591" s="38"/>
      <c r="B591" s="38"/>
      <c r="C591" s="38"/>
      <c r="D591" s="38"/>
      <c r="E591" s="38"/>
      <c r="F591" s="38"/>
      <c r="G591" s="38"/>
      <c r="H591" s="38"/>
    </row>
    <row r="592" ht="14.25" customHeight="1">
      <c r="A592" s="38"/>
      <c r="B592" s="38"/>
      <c r="C592" s="38"/>
      <c r="D592" s="38"/>
      <c r="E592" s="38"/>
      <c r="F592" s="38"/>
      <c r="G592" s="38"/>
      <c r="H592" s="38"/>
    </row>
    <row r="593" ht="14.25" customHeight="1">
      <c r="A593" s="38"/>
      <c r="B593" s="38"/>
      <c r="C593" s="38"/>
      <c r="D593" s="38"/>
      <c r="E593" s="38"/>
      <c r="F593" s="38"/>
      <c r="G593" s="38"/>
      <c r="H593" s="38"/>
    </row>
    <row r="594" ht="14.25" customHeight="1">
      <c r="A594" s="38"/>
      <c r="B594" s="38"/>
      <c r="C594" s="38"/>
      <c r="D594" s="38"/>
      <c r="E594" s="38"/>
      <c r="F594" s="38"/>
      <c r="G594" s="38"/>
      <c r="H594" s="38"/>
    </row>
    <row r="595" ht="14.25" customHeight="1">
      <c r="A595" s="38"/>
      <c r="B595" s="38"/>
      <c r="C595" s="38"/>
      <c r="D595" s="38"/>
      <c r="E595" s="38"/>
      <c r="F595" s="38"/>
      <c r="G595" s="38"/>
      <c r="H595" s="38"/>
    </row>
    <row r="596" ht="14.25" customHeight="1">
      <c r="A596" s="38"/>
      <c r="B596" s="38"/>
      <c r="C596" s="38"/>
      <c r="D596" s="38"/>
      <c r="E596" s="38"/>
      <c r="F596" s="38"/>
      <c r="G596" s="38"/>
      <c r="H596" s="38"/>
    </row>
    <row r="597" ht="14.25" customHeight="1">
      <c r="A597" s="38"/>
      <c r="B597" s="38"/>
      <c r="C597" s="38"/>
      <c r="D597" s="38"/>
      <c r="E597" s="38"/>
      <c r="F597" s="38"/>
      <c r="G597" s="38"/>
      <c r="H597" s="38"/>
    </row>
    <row r="598" ht="14.25" customHeight="1">
      <c r="A598" s="38"/>
      <c r="B598" s="38"/>
      <c r="C598" s="38"/>
      <c r="D598" s="38"/>
      <c r="E598" s="38"/>
      <c r="F598" s="38"/>
      <c r="G598" s="38"/>
      <c r="H598" s="38"/>
    </row>
    <row r="599" ht="14.25" customHeight="1">
      <c r="A599" s="38"/>
      <c r="B599" s="38"/>
      <c r="C599" s="38"/>
      <c r="D599" s="38"/>
      <c r="E599" s="38"/>
      <c r="F599" s="38"/>
      <c r="G599" s="38"/>
      <c r="H599" s="38"/>
    </row>
    <row r="600" ht="14.25" customHeight="1">
      <c r="A600" s="38"/>
      <c r="B600" s="38"/>
      <c r="C600" s="38"/>
      <c r="D600" s="38"/>
      <c r="E600" s="38"/>
      <c r="F600" s="38"/>
      <c r="G600" s="38"/>
      <c r="H600" s="38"/>
    </row>
    <row r="601" ht="14.25" customHeight="1">
      <c r="A601" s="38"/>
      <c r="B601" s="38"/>
      <c r="C601" s="38"/>
      <c r="D601" s="38"/>
      <c r="E601" s="38"/>
      <c r="F601" s="38"/>
      <c r="G601" s="38"/>
      <c r="H601" s="38"/>
    </row>
    <row r="602" ht="14.25" customHeight="1">
      <c r="A602" s="38"/>
      <c r="B602" s="38"/>
      <c r="C602" s="38"/>
      <c r="D602" s="38"/>
      <c r="E602" s="38"/>
      <c r="F602" s="38"/>
      <c r="G602" s="38"/>
      <c r="H602" s="38"/>
    </row>
    <row r="603" ht="14.25" customHeight="1">
      <c r="A603" s="38"/>
      <c r="B603" s="38"/>
      <c r="C603" s="38"/>
      <c r="D603" s="38"/>
      <c r="E603" s="38"/>
      <c r="F603" s="38"/>
      <c r="G603" s="38"/>
      <c r="H603" s="38"/>
    </row>
    <row r="604" ht="14.25" customHeight="1">
      <c r="A604" s="38"/>
      <c r="B604" s="38"/>
      <c r="C604" s="38"/>
      <c r="D604" s="38"/>
      <c r="E604" s="38"/>
      <c r="F604" s="38"/>
      <c r="G604" s="38"/>
      <c r="H604" s="38"/>
    </row>
    <row r="605" ht="14.25" customHeight="1">
      <c r="A605" s="38"/>
      <c r="B605" s="38"/>
      <c r="C605" s="38"/>
      <c r="D605" s="38"/>
      <c r="E605" s="38"/>
      <c r="F605" s="38"/>
      <c r="G605" s="38"/>
      <c r="H605" s="38"/>
    </row>
    <row r="606" ht="14.25" customHeight="1">
      <c r="A606" s="38"/>
      <c r="B606" s="38"/>
      <c r="C606" s="38"/>
      <c r="D606" s="38"/>
      <c r="E606" s="38"/>
      <c r="F606" s="38"/>
      <c r="G606" s="38"/>
      <c r="H606" s="38"/>
    </row>
    <row r="607" ht="14.25" customHeight="1">
      <c r="A607" s="38"/>
      <c r="B607" s="38"/>
      <c r="C607" s="38"/>
      <c r="D607" s="38"/>
      <c r="E607" s="38"/>
      <c r="F607" s="38"/>
      <c r="G607" s="38"/>
      <c r="H607" s="38"/>
    </row>
    <row r="608" ht="14.25" customHeight="1">
      <c r="A608" s="38"/>
      <c r="B608" s="38"/>
      <c r="C608" s="38"/>
      <c r="D608" s="38"/>
      <c r="E608" s="38"/>
      <c r="F608" s="38"/>
      <c r="G608" s="38"/>
      <c r="H608" s="38"/>
    </row>
    <row r="609" ht="14.25" customHeight="1">
      <c r="A609" s="38"/>
      <c r="B609" s="38"/>
      <c r="C609" s="38"/>
      <c r="D609" s="38"/>
      <c r="E609" s="38"/>
      <c r="F609" s="38"/>
      <c r="G609" s="38"/>
      <c r="H609" s="38"/>
    </row>
    <row r="610" ht="14.25" customHeight="1">
      <c r="A610" s="38"/>
      <c r="B610" s="38"/>
      <c r="C610" s="38"/>
      <c r="D610" s="38"/>
      <c r="E610" s="38"/>
      <c r="F610" s="38"/>
      <c r="G610" s="38"/>
      <c r="H610" s="38"/>
    </row>
    <row r="611" ht="14.25" customHeight="1">
      <c r="A611" s="38"/>
      <c r="B611" s="38"/>
      <c r="C611" s="38"/>
      <c r="D611" s="38"/>
      <c r="E611" s="38"/>
      <c r="F611" s="38"/>
      <c r="G611" s="38"/>
      <c r="H611" s="38"/>
    </row>
    <row r="612" ht="14.25" customHeight="1">
      <c r="A612" s="38"/>
      <c r="B612" s="38"/>
      <c r="C612" s="38"/>
      <c r="D612" s="38"/>
      <c r="E612" s="38"/>
      <c r="F612" s="38"/>
      <c r="G612" s="38"/>
      <c r="H612" s="38"/>
    </row>
    <row r="613" ht="14.25" customHeight="1">
      <c r="A613" s="38"/>
      <c r="B613" s="38"/>
      <c r="C613" s="38"/>
      <c r="D613" s="38"/>
      <c r="E613" s="38"/>
      <c r="F613" s="38"/>
      <c r="G613" s="38"/>
      <c r="H613" s="38"/>
    </row>
    <row r="614" ht="14.25" customHeight="1">
      <c r="A614" s="38"/>
      <c r="B614" s="38"/>
      <c r="C614" s="38"/>
      <c r="D614" s="38"/>
      <c r="E614" s="38"/>
      <c r="F614" s="38"/>
      <c r="G614" s="38"/>
      <c r="H614" s="38"/>
    </row>
    <row r="615" ht="14.25" customHeight="1">
      <c r="A615" s="38"/>
      <c r="B615" s="38"/>
      <c r="C615" s="38"/>
      <c r="D615" s="38"/>
      <c r="E615" s="38"/>
      <c r="F615" s="38"/>
      <c r="G615" s="38"/>
      <c r="H615" s="38"/>
    </row>
    <row r="616" ht="14.25" customHeight="1">
      <c r="A616" s="38"/>
      <c r="B616" s="38"/>
      <c r="C616" s="38"/>
      <c r="D616" s="38"/>
      <c r="E616" s="38"/>
      <c r="F616" s="38"/>
      <c r="G616" s="38"/>
      <c r="H616" s="38"/>
    </row>
    <row r="617" ht="14.25" customHeight="1">
      <c r="A617" s="38"/>
      <c r="B617" s="38"/>
      <c r="C617" s="38"/>
      <c r="D617" s="38"/>
      <c r="E617" s="38"/>
      <c r="F617" s="38"/>
      <c r="G617" s="38"/>
      <c r="H617" s="38"/>
    </row>
    <row r="618" ht="14.25" customHeight="1">
      <c r="A618" s="38"/>
      <c r="B618" s="38"/>
      <c r="C618" s="38"/>
      <c r="D618" s="38"/>
      <c r="E618" s="38"/>
      <c r="F618" s="38"/>
      <c r="G618" s="38"/>
      <c r="H618" s="38"/>
    </row>
    <row r="619" ht="14.25" customHeight="1">
      <c r="A619" s="38"/>
      <c r="B619" s="38"/>
      <c r="C619" s="38"/>
      <c r="D619" s="38"/>
      <c r="E619" s="38"/>
      <c r="F619" s="38"/>
      <c r="G619" s="38"/>
      <c r="H619" s="38"/>
    </row>
    <row r="620" ht="14.25" customHeight="1">
      <c r="A620" s="38"/>
      <c r="B620" s="38"/>
      <c r="C620" s="38"/>
      <c r="D620" s="38"/>
      <c r="E620" s="38"/>
      <c r="F620" s="38"/>
      <c r="G620" s="38"/>
      <c r="H620" s="38"/>
    </row>
    <row r="621" ht="14.25" customHeight="1">
      <c r="A621" s="38"/>
      <c r="B621" s="38"/>
      <c r="C621" s="38"/>
      <c r="D621" s="38"/>
      <c r="E621" s="38"/>
      <c r="F621" s="38"/>
      <c r="G621" s="38"/>
      <c r="H621" s="38"/>
    </row>
    <row r="622" ht="14.25" customHeight="1">
      <c r="A622" s="38"/>
      <c r="B622" s="38"/>
      <c r="C622" s="38"/>
      <c r="D622" s="38"/>
      <c r="E622" s="38"/>
      <c r="F622" s="38"/>
      <c r="G622" s="38"/>
      <c r="H622" s="38"/>
    </row>
    <row r="623" ht="14.25" customHeight="1">
      <c r="A623" s="38"/>
      <c r="B623" s="38"/>
      <c r="C623" s="38"/>
      <c r="D623" s="38"/>
      <c r="E623" s="38"/>
      <c r="F623" s="38"/>
      <c r="G623" s="38"/>
      <c r="H623" s="38"/>
    </row>
    <row r="624" ht="14.25" customHeight="1">
      <c r="A624" s="38"/>
      <c r="B624" s="38"/>
      <c r="C624" s="38"/>
      <c r="D624" s="38"/>
      <c r="E624" s="38"/>
      <c r="F624" s="38"/>
      <c r="G624" s="38"/>
      <c r="H624" s="38"/>
    </row>
    <row r="625" ht="14.25" customHeight="1">
      <c r="A625" s="38"/>
      <c r="B625" s="38"/>
      <c r="C625" s="38"/>
      <c r="D625" s="38"/>
      <c r="E625" s="38"/>
      <c r="F625" s="38"/>
      <c r="G625" s="38"/>
      <c r="H625" s="38"/>
    </row>
    <row r="626" ht="14.25" customHeight="1">
      <c r="A626" s="38"/>
      <c r="B626" s="38"/>
      <c r="C626" s="38"/>
      <c r="D626" s="38"/>
      <c r="E626" s="38"/>
      <c r="F626" s="38"/>
      <c r="G626" s="38"/>
      <c r="H626" s="38"/>
    </row>
    <row r="627" ht="14.25" customHeight="1">
      <c r="A627" s="38"/>
      <c r="B627" s="38"/>
      <c r="C627" s="38"/>
      <c r="D627" s="38"/>
      <c r="E627" s="38"/>
      <c r="F627" s="38"/>
      <c r="G627" s="38"/>
      <c r="H627" s="38"/>
    </row>
    <row r="628" ht="14.25" customHeight="1">
      <c r="A628" s="38"/>
      <c r="B628" s="38"/>
      <c r="C628" s="38"/>
      <c r="D628" s="38"/>
      <c r="E628" s="38"/>
      <c r="F628" s="38"/>
      <c r="G628" s="38"/>
      <c r="H628" s="38"/>
    </row>
    <row r="629" ht="14.25" customHeight="1">
      <c r="A629" s="38"/>
      <c r="B629" s="38"/>
      <c r="C629" s="38"/>
      <c r="D629" s="38"/>
      <c r="E629" s="38"/>
      <c r="F629" s="38"/>
      <c r="G629" s="38"/>
      <c r="H629" s="38"/>
    </row>
    <row r="630" ht="14.25" customHeight="1">
      <c r="A630" s="38"/>
      <c r="B630" s="38"/>
      <c r="C630" s="38"/>
      <c r="D630" s="38"/>
      <c r="E630" s="38"/>
      <c r="F630" s="38"/>
      <c r="G630" s="38"/>
      <c r="H630" s="38"/>
    </row>
    <row r="631" ht="14.25" customHeight="1">
      <c r="A631" s="38"/>
      <c r="B631" s="38"/>
      <c r="C631" s="38"/>
      <c r="D631" s="38"/>
      <c r="E631" s="38"/>
      <c r="F631" s="38"/>
      <c r="G631" s="38"/>
      <c r="H631" s="38"/>
    </row>
    <row r="632" ht="14.25" customHeight="1">
      <c r="A632" s="38"/>
      <c r="B632" s="38"/>
      <c r="C632" s="38"/>
      <c r="D632" s="38"/>
      <c r="E632" s="38"/>
      <c r="F632" s="38"/>
      <c r="G632" s="38"/>
      <c r="H632" s="38"/>
    </row>
    <row r="633" ht="14.25" customHeight="1">
      <c r="A633" s="38"/>
      <c r="B633" s="38"/>
      <c r="C633" s="38"/>
      <c r="D633" s="38"/>
      <c r="E633" s="38"/>
      <c r="F633" s="38"/>
      <c r="G633" s="38"/>
      <c r="H633" s="38"/>
    </row>
    <row r="634" ht="14.25" customHeight="1">
      <c r="A634" s="38"/>
      <c r="B634" s="38"/>
      <c r="C634" s="38"/>
      <c r="D634" s="38"/>
      <c r="E634" s="38"/>
      <c r="F634" s="38"/>
      <c r="G634" s="38"/>
      <c r="H634" s="38"/>
    </row>
    <row r="635" ht="14.25" customHeight="1">
      <c r="A635" s="38"/>
      <c r="B635" s="38"/>
      <c r="C635" s="38"/>
      <c r="D635" s="38"/>
      <c r="E635" s="38"/>
      <c r="F635" s="38"/>
      <c r="G635" s="38"/>
      <c r="H635" s="38"/>
    </row>
    <row r="636" ht="14.25" customHeight="1">
      <c r="A636" s="38"/>
      <c r="B636" s="38"/>
      <c r="C636" s="38"/>
      <c r="D636" s="38"/>
      <c r="E636" s="38"/>
      <c r="F636" s="38"/>
      <c r="G636" s="38"/>
      <c r="H636" s="38"/>
    </row>
    <row r="637" ht="14.25" customHeight="1">
      <c r="A637" s="38"/>
      <c r="B637" s="38"/>
      <c r="C637" s="38"/>
      <c r="D637" s="38"/>
      <c r="E637" s="38"/>
      <c r="F637" s="38"/>
      <c r="G637" s="38"/>
      <c r="H637" s="38"/>
    </row>
    <row r="638" ht="14.25" customHeight="1">
      <c r="A638" s="38"/>
      <c r="B638" s="38"/>
      <c r="C638" s="38"/>
      <c r="D638" s="38"/>
      <c r="E638" s="38"/>
      <c r="F638" s="38"/>
      <c r="G638" s="38"/>
      <c r="H638" s="38"/>
    </row>
    <row r="639" ht="14.25" customHeight="1">
      <c r="A639" s="38"/>
      <c r="B639" s="38"/>
      <c r="C639" s="38"/>
      <c r="D639" s="38"/>
      <c r="E639" s="38"/>
      <c r="F639" s="38"/>
      <c r="G639" s="38"/>
      <c r="H639" s="38"/>
    </row>
    <row r="640" ht="14.25" customHeight="1">
      <c r="A640" s="38"/>
      <c r="B640" s="38"/>
      <c r="C640" s="38"/>
      <c r="D640" s="38"/>
      <c r="E640" s="38"/>
      <c r="F640" s="38"/>
      <c r="G640" s="38"/>
      <c r="H640" s="38"/>
    </row>
    <row r="641" ht="14.25" customHeight="1">
      <c r="A641" s="38"/>
      <c r="B641" s="38"/>
      <c r="C641" s="38"/>
      <c r="D641" s="38"/>
      <c r="E641" s="38"/>
      <c r="F641" s="38"/>
      <c r="G641" s="38"/>
      <c r="H641" s="38"/>
    </row>
    <row r="642" ht="14.25" customHeight="1">
      <c r="A642" s="38"/>
      <c r="B642" s="38"/>
      <c r="C642" s="38"/>
      <c r="D642" s="38"/>
      <c r="E642" s="38"/>
      <c r="F642" s="38"/>
      <c r="G642" s="38"/>
      <c r="H642" s="38"/>
    </row>
    <row r="643" ht="14.25" customHeight="1">
      <c r="A643" s="38"/>
      <c r="B643" s="38"/>
      <c r="C643" s="38"/>
      <c r="D643" s="38"/>
      <c r="E643" s="38"/>
      <c r="F643" s="38"/>
      <c r="G643" s="38"/>
      <c r="H643" s="38"/>
    </row>
    <row r="644" ht="14.25" customHeight="1">
      <c r="A644" s="38"/>
      <c r="B644" s="38"/>
      <c r="C644" s="38"/>
      <c r="D644" s="38"/>
      <c r="E644" s="38"/>
      <c r="F644" s="38"/>
      <c r="G644" s="38"/>
      <c r="H644" s="38"/>
    </row>
    <row r="645" ht="14.25" customHeight="1">
      <c r="A645" s="38"/>
      <c r="B645" s="38"/>
      <c r="C645" s="38"/>
      <c r="D645" s="38"/>
      <c r="E645" s="38"/>
      <c r="F645" s="38"/>
      <c r="G645" s="38"/>
      <c r="H645" s="38"/>
    </row>
    <row r="646" ht="14.25" customHeight="1">
      <c r="A646" s="38"/>
      <c r="B646" s="38"/>
      <c r="C646" s="38"/>
      <c r="D646" s="38"/>
      <c r="E646" s="38"/>
      <c r="F646" s="38"/>
      <c r="G646" s="38"/>
      <c r="H646" s="38"/>
    </row>
    <row r="647" ht="14.25" customHeight="1">
      <c r="A647" s="38"/>
      <c r="B647" s="38"/>
      <c r="C647" s="38"/>
      <c r="D647" s="38"/>
      <c r="E647" s="38"/>
      <c r="F647" s="38"/>
      <c r="G647" s="38"/>
      <c r="H647" s="38"/>
    </row>
    <row r="648" ht="14.25" customHeight="1">
      <c r="A648" s="38"/>
      <c r="B648" s="38"/>
      <c r="C648" s="38"/>
      <c r="D648" s="38"/>
      <c r="E648" s="38"/>
      <c r="F648" s="38"/>
      <c r="G648" s="38"/>
      <c r="H648" s="38"/>
    </row>
    <row r="649" ht="14.25" customHeight="1">
      <c r="A649" s="38"/>
      <c r="B649" s="38"/>
      <c r="C649" s="38"/>
      <c r="D649" s="38"/>
      <c r="E649" s="38"/>
      <c r="F649" s="38"/>
      <c r="G649" s="38"/>
      <c r="H649" s="38"/>
    </row>
    <row r="650" ht="14.25" customHeight="1">
      <c r="A650" s="38"/>
      <c r="B650" s="38"/>
      <c r="C650" s="38"/>
      <c r="D650" s="38"/>
      <c r="E650" s="38"/>
      <c r="F650" s="38"/>
      <c r="G650" s="38"/>
      <c r="H650" s="38"/>
    </row>
    <row r="651" ht="14.25" customHeight="1">
      <c r="A651" s="38"/>
      <c r="B651" s="38"/>
      <c r="C651" s="38"/>
      <c r="D651" s="38"/>
      <c r="E651" s="38"/>
      <c r="F651" s="38"/>
      <c r="G651" s="38"/>
      <c r="H651" s="38"/>
    </row>
    <row r="652" ht="14.25" customHeight="1">
      <c r="A652" s="38"/>
      <c r="B652" s="38"/>
      <c r="C652" s="38"/>
      <c r="D652" s="38"/>
      <c r="E652" s="38"/>
      <c r="F652" s="38"/>
      <c r="G652" s="38"/>
      <c r="H652" s="38"/>
    </row>
    <row r="653" ht="14.25" customHeight="1">
      <c r="A653" s="38"/>
      <c r="B653" s="38"/>
      <c r="C653" s="38"/>
      <c r="D653" s="38"/>
      <c r="E653" s="38"/>
      <c r="F653" s="38"/>
      <c r="G653" s="38"/>
      <c r="H653" s="38"/>
    </row>
    <row r="654" ht="14.25" customHeight="1">
      <c r="A654" s="38"/>
      <c r="B654" s="38"/>
      <c r="C654" s="38"/>
      <c r="D654" s="38"/>
      <c r="E654" s="38"/>
      <c r="F654" s="38"/>
      <c r="G654" s="38"/>
      <c r="H654" s="38"/>
    </row>
    <row r="655" ht="14.25" customHeight="1">
      <c r="A655" s="38"/>
      <c r="B655" s="38"/>
      <c r="C655" s="38"/>
      <c r="D655" s="38"/>
      <c r="E655" s="38"/>
      <c r="F655" s="38"/>
      <c r="G655" s="38"/>
      <c r="H655" s="38"/>
    </row>
    <row r="656" ht="14.25" customHeight="1">
      <c r="A656" s="38"/>
      <c r="B656" s="38"/>
      <c r="C656" s="38"/>
      <c r="D656" s="38"/>
      <c r="E656" s="38"/>
      <c r="F656" s="38"/>
      <c r="G656" s="38"/>
      <c r="H656" s="38"/>
    </row>
    <row r="657" ht="14.25" customHeight="1">
      <c r="A657" s="38"/>
      <c r="B657" s="38"/>
      <c r="C657" s="38"/>
      <c r="D657" s="38"/>
      <c r="E657" s="38"/>
      <c r="F657" s="38"/>
      <c r="G657" s="38"/>
      <c r="H657" s="38"/>
    </row>
    <row r="658" ht="14.25" customHeight="1">
      <c r="A658" s="38"/>
      <c r="B658" s="38"/>
      <c r="C658" s="38"/>
      <c r="D658" s="38"/>
      <c r="E658" s="38"/>
      <c r="F658" s="38"/>
      <c r="G658" s="38"/>
      <c r="H658" s="38"/>
    </row>
    <row r="659" ht="14.25" customHeight="1">
      <c r="A659" s="38"/>
      <c r="B659" s="38"/>
      <c r="C659" s="38"/>
      <c r="D659" s="38"/>
      <c r="E659" s="38"/>
      <c r="F659" s="38"/>
      <c r="G659" s="38"/>
      <c r="H659" s="38"/>
    </row>
    <row r="660" ht="14.25" customHeight="1">
      <c r="A660" s="38"/>
      <c r="B660" s="38"/>
      <c r="C660" s="38"/>
      <c r="D660" s="38"/>
      <c r="E660" s="38"/>
      <c r="F660" s="38"/>
      <c r="G660" s="38"/>
      <c r="H660" s="38"/>
    </row>
    <row r="661" ht="14.25" customHeight="1">
      <c r="A661" s="38"/>
      <c r="B661" s="38"/>
      <c r="C661" s="38"/>
      <c r="D661" s="38"/>
      <c r="E661" s="38"/>
      <c r="F661" s="38"/>
      <c r="G661" s="38"/>
      <c r="H661" s="38"/>
    </row>
    <row r="662" ht="14.25" customHeight="1">
      <c r="A662" s="38"/>
      <c r="B662" s="38"/>
      <c r="C662" s="38"/>
      <c r="D662" s="38"/>
      <c r="E662" s="38"/>
      <c r="F662" s="38"/>
      <c r="G662" s="38"/>
      <c r="H662" s="38"/>
    </row>
    <row r="663" ht="14.25" customHeight="1">
      <c r="A663" s="38"/>
      <c r="B663" s="38"/>
      <c r="C663" s="38"/>
      <c r="D663" s="38"/>
      <c r="E663" s="38"/>
      <c r="F663" s="38"/>
      <c r="G663" s="38"/>
      <c r="H663" s="38"/>
    </row>
    <row r="664" ht="14.25" customHeight="1">
      <c r="A664" s="38"/>
      <c r="B664" s="38"/>
      <c r="C664" s="38"/>
      <c r="D664" s="38"/>
      <c r="E664" s="38"/>
      <c r="F664" s="38"/>
      <c r="G664" s="38"/>
      <c r="H664" s="38"/>
    </row>
    <row r="665" ht="14.25" customHeight="1">
      <c r="A665" s="38"/>
      <c r="B665" s="38"/>
      <c r="C665" s="38"/>
      <c r="D665" s="38"/>
      <c r="E665" s="38"/>
      <c r="F665" s="38"/>
      <c r="G665" s="38"/>
      <c r="H665" s="38"/>
    </row>
    <row r="666" ht="14.25" customHeight="1">
      <c r="A666" s="38"/>
      <c r="B666" s="38"/>
      <c r="C666" s="38"/>
      <c r="D666" s="38"/>
      <c r="E666" s="38"/>
      <c r="F666" s="38"/>
      <c r="G666" s="38"/>
      <c r="H666" s="38"/>
    </row>
    <row r="667" ht="14.25" customHeight="1">
      <c r="A667" s="38"/>
      <c r="B667" s="38"/>
      <c r="C667" s="38"/>
      <c r="D667" s="38"/>
      <c r="E667" s="38"/>
      <c r="F667" s="38"/>
      <c r="G667" s="38"/>
      <c r="H667" s="38"/>
    </row>
    <row r="668" ht="14.25" customHeight="1">
      <c r="A668" s="38"/>
      <c r="B668" s="38"/>
      <c r="C668" s="38"/>
      <c r="D668" s="38"/>
      <c r="E668" s="38"/>
      <c r="F668" s="38"/>
      <c r="G668" s="38"/>
      <c r="H668" s="38"/>
    </row>
    <row r="669" ht="14.25" customHeight="1">
      <c r="A669" s="38"/>
      <c r="B669" s="38"/>
      <c r="C669" s="38"/>
      <c r="D669" s="38"/>
      <c r="E669" s="38"/>
      <c r="F669" s="38"/>
      <c r="G669" s="38"/>
      <c r="H669" s="38"/>
    </row>
    <row r="670" ht="14.25" customHeight="1">
      <c r="A670" s="38"/>
      <c r="B670" s="38"/>
      <c r="C670" s="38"/>
      <c r="D670" s="38"/>
      <c r="E670" s="38"/>
      <c r="F670" s="38"/>
      <c r="G670" s="38"/>
      <c r="H670" s="38"/>
    </row>
    <row r="671" ht="14.25" customHeight="1">
      <c r="A671" s="38"/>
      <c r="B671" s="38"/>
      <c r="C671" s="38"/>
      <c r="D671" s="38"/>
      <c r="E671" s="38"/>
      <c r="F671" s="38"/>
      <c r="G671" s="38"/>
      <c r="H671" s="38"/>
    </row>
    <row r="672" ht="14.25" customHeight="1">
      <c r="A672" s="38"/>
      <c r="B672" s="38"/>
      <c r="C672" s="38"/>
      <c r="D672" s="38"/>
      <c r="E672" s="38"/>
      <c r="F672" s="38"/>
      <c r="G672" s="38"/>
      <c r="H672" s="38"/>
    </row>
    <row r="673" ht="14.25" customHeight="1">
      <c r="A673" s="38"/>
      <c r="B673" s="38"/>
      <c r="C673" s="38"/>
      <c r="D673" s="38"/>
      <c r="E673" s="38"/>
      <c r="F673" s="38"/>
      <c r="G673" s="38"/>
      <c r="H673" s="38"/>
    </row>
    <row r="674" ht="14.25" customHeight="1">
      <c r="A674" s="38"/>
      <c r="B674" s="38"/>
      <c r="C674" s="38"/>
      <c r="D674" s="38"/>
      <c r="E674" s="38"/>
      <c r="F674" s="38"/>
      <c r="G674" s="38"/>
      <c r="H674" s="38"/>
    </row>
    <row r="675" ht="14.25" customHeight="1">
      <c r="A675" s="38"/>
      <c r="B675" s="38"/>
      <c r="C675" s="38"/>
      <c r="D675" s="38"/>
      <c r="E675" s="38"/>
      <c r="F675" s="38"/>
      <c r="G675" s="38"/>
      <c r="H675" s="38"/>
    </row>
    <row r="676" ht="14.25" customHeight="1">
      <c r="A676" s="38"/>
      <c r="B676" s="38"/>
      <c r="C676" s="38"/>
      <c r="D676" s="38"/>
      <c r="E676" s="38"/>
      <c r="F676" s="38"/>
      <c r="G676" s="38"/>
      <c r="H676" s="38"/>
    </row>
    <row r="677" ht="14.25" customHeight="1">
      <c r="A677" s="38"/>
      <c r="B677" s="38"/>
      <c r="C677" s="38"/>
      <c r="D677" s="38"/>
      <c r="E677" s="38"/>
      <c r="F677" s="38"/>
      <c r="G677" s="38"/>
      <c r="H677" s="38"/>
    </row>
    <row r="678" ht="14.25" customHeight="1">
      <c r="A678" s="38"/>
      <c r="B678" s="38"/>
      <c r="C678" s="38"/>
      <c r="D678" s="38"/>
      <c r="E678" s="38"/>
      <c r="F678" s="38"/>
      <c r="G678" s="38"/>
      <c r="H678" s="38"/>
    </row>
    <row r="679" ht="14.25" customHeight="1">
      <c r="A679" s="38"/>
      <c r="B679" s="38"/>
      <c r="C679" s="38"/>
      <c r="D679" s="38"/>
      <c r="E679" s="38"/>
      <c r="F679" s="38"/>
      <c r="G679" s="38"/>
      <c r="H679" s="38"/>
    </row>
    <row r="680" ht="14.25" customHeight="1">
      <c r="A680" s="38"/>
      <c r="B680" s="38"/>
      <c r="C680" s="38"/>
      <c r="D680" s="38"/>
      <c r="E680" s="38"/>
      <c r="F680" s="38"/>
      <c r="G680" s="38"/>
      <c r="H680" s="38"/>
    </row>
    <row r="681" ht="14.25" customHeight="1">
      <c r="A681" s="38"/>
      <c r="B681" s="38"/>
      <c r="C681" s="38"/>
      <c r="D681" s="38"/>
      <c r="E681" s="38"/>
      <c r="F681" s="38"/>
      <c r="G681" s="38"/>
      <c r="H681" s="38"/>
    </row>
    <row r="682" ht="14.25" customHeight="1">
      <c r="A682" s="38"/>
      <c r="B682" s="38"/>
      <c r="C682" s="38"/>
      <c r="D682" s="38"/>
      <c r="E682" s="38"/>
      <c r="F682" s="38"/>
      <c r="G682" s="38"/>
      <c r="H682" s="38"/>
    </row>
    <row r="683" ht="14.25" customHeight="1">
      <c r="A683" s="38"/>
      <c r="B683" s="38"/>
      <c r="C683" s="38"/>
      <c r="D683" s="38"/>
      <c r="E683" s="38"/>
      <c r="F683" s="38"/>
      <c r="G683" s="38"/>
      <c r="H683" s="38"/>
    </row>
    <row r="684" ht="14.25" customHeight="1">
      <c r="A684" s="38"/>
      <c r="B684" s="38"/>
      <c r="C684" s="38"/>
      <c r="D684" s="38"/>
      <c r="E684" s="38"/>
      <c r="F684" s="38"/>
      <c r="G684" s="38"/>
      <c r="H684" s="38"/>
    </row>
    <row r="685" ht="14.25" customHeight="1">
      <c r="A685" s="38"/>
      <c r="B685" s="38"/>
      <c r="C685" s="38"/>
      <c r="D685" s="38"/>
      <c r="E685" s="38"/>
      <c r="F685" s="38"/>
      <c r="G685" s="38"/>
      <c r="H685" s="38"/>
    </row>
    <row r="686" ht="14.25" customHeight="1">
      <c r="A686" s="38"/>
      <c r="B686" s="38"/>
      <c r="C686" s="38"/>
      <c r="D686" s="38"/>
      <c r="E686" s="38"/>
      <c r="F686" s="38"/>
      <c r="G686" s="38"/>
      <c r="H686" s="38"/>
    </row>
    <row r="687" ht="14.25" customHeight="1">
      <c r="A687" s="38"/>
      <c r="B687" s="38"/>
      <c r="C687" s="38"/>
      <c r="D687" s="38"/>
      <c r="E687" s="38"/>
      <c r="F687" s="38"/>
      <c r="G687" s="38"/>
      <c r="H687" s="38"/>
    </row>
    <row r="688" ht="14.25" customHeight="1">
      <c r="A688" s="38"/>
      <c r="B688" s="38"/>
      <c r="C688" s="38"/>
      <c r="D688" s="38"/>
      <c r="E688" s="38"/>
      <c r="F688" s="38"/>
      <c r="G688" s="38"/>
      <c r="H688" s="38"/>
    </row>
    <row r="689" ht="14.25" customHeight="1">
      <c r="A689" s="38"/>
      <c r="B689" s="38"/>
      <c r="C689" s="38"/>
      <c r="D689" s="38"/>
      <c r="E689" s="38"/>
      <c r="F689" s="38"/>
      <c r="G689" s="38"/>
      <c r="H689" s="38"/>
    </row>
    <row r="690" ht="14.25" customHeight="1">
      <c r="A690" s="38"/>
      <c r="B690" s="38"/>
      <c r="C690" s="38"/>
      <c r="D690" s="38"/>
      <c r="E690" s="38"/>
      <c r="F690" s="38"/>
      <c r="G690" s="38"/>
      <c r="H690" s="38"/>
    </row>
    <row r="691" ht="14.25" customHeight="1">
      <c r="A691" s="38"/>
      <c r="B691" s="38"/>
      <c r="C691" s="38"/>
      <c r="D691" s="38"/>
      <c r="E691" s="38"/>
      <c r="F691" s="38"/>
      <c r="G691" s="38"/>
      <c r="H691" s="38"/>
    </row>
    <row r="692" ht="14.25" customHeight="1">
      <c r="A692" s="38"/>
      <c r="B692" s="38"/>
      <c r="C692" s="38"/>
      <c r="D692" s="38"/>
      <c r="E692" s="38"/>
      <c r="F692" s="38"/>
      <c r="G692" s="38"/>
      <c r="H692" s="38"/>
    </row>
    <row r="693" ht="14.25" customHeight="1">
      <c r="A693" s="38"/>
      <c r="B693" s="38"/>
      <c r="C693" s="38"/>
      <c r="D693" s="38"/>
      <c r="E693" s="38"/>
      <c r="F693" s="38"/>
      <c r="G693" s="38"/>
      <c r="H693" s="38"/>
    </row>
    <row r="694" ht="14.25" customHeight="1">
      <c r="A694" s="38"/>
      <c r="B694" s="38"/>
      <c r="C694" s="38"/>
      <c r="D694" s="38"/>
      <c r="E694" s="38"/>
      <c r="F694" s="38"/>
      <c r="G694" s="38"/>
      <c r="H694" s="38"/>
    </row>
    <row r="695" ht="14.25" customHeight="1">
      <c r="A695" s="38"/>
      <c r="B695" s="38"/>
      <c r="C695" s="38"/>
      <c r="D695" s="38"/>
      <c r="E695" s="38"/>
      <c r="F695" s="38"/>
      <c r="G695" s="38"/>
      <c r="H695" s="38"/>
    </row>
    <row r="696" ht="14.25" customHeight="1">
      <c r="A696" s="38"/>
      <c r="B696" s="38"/>
      <c r="C696" s="38"/>
      <c r="D696" s="38"/>
      <c r="E696" s="38"/>
      <c r="F696" s="38"/>
      <c r="G696" s="38"/>
      <c r="H696" s="38"/>
    </row>
    <row r="697" ht="14.25" customHeight="1">
      <c r="A697" s="38"/>
      <c r="B697" s="38"/>
      <c r="C697" s="38"/>
      <c r="D697" s="38"/>
      <c r="E697" s="38"/>
      <c r="F697" s="38"/>
      <c r="G697" s="38"/>
      <c r="H697" s="38"/>
    </row>
    <row r="698" ht="14.25" customHeight="1">
      <c r="A698" s="38"/>
      <c r="B698" s="38"/>
      <c r="C698" s="38"/>
      <c r="D698" s="38"/>
      <c r="E698" s="38"/>
      <c r="F698" s="38"/>
      <c r="G698" s="38"/>
      <c r="H698" s="38"/>
    </row>
    <row r="699" ht="14.25" customHeight="1">
      <c r="A699" s="38"/>
      <c r="B699" s="38"/>
      <c r="C699" s="38"/>
      <c r="D699" s="38"/>
      <c r="E699" s="38"/>
      <c r="F699" s="38"/>
      <c r="G699" s="38"/>
      <c r="H699" s="38"/>
    </row>
    <row r="700" ht="14.25" customHeight="1">
      <c r="A700" s="38"/>
      <c r="B700" s="38"/>
      <c r="C700" s="38"/>
      <c r="D700" s="38"/>
      <c r="E700" s="38"/>
      <c r="F700" s="38"/>
      <c r="G700" s="38"/>
      <c r="H700" s="38"/>
    </row>
    <row r="701" ht="14.25" customHeight="1">
      <c r="A701" s="38"/>
      <c r="B701" s="38"/>
      <c r="C701" s="38"/>
      <c r="D701" s="38"/>
      <c r="E701" s="38"/>
      <c r="F701" s="38"/>
      <c r="G701" s="38"/>
      <c r="H701" s="38"/>
    </row>
    <row r="702" ht="14.25" customHeight="1">
      <c r="A702" s="38"/>
      <c r="B702" s="38"/>
      <c r="C702" s="38"/>
      <c r="D702" s="38"/>
      <c r="E702" s="38"/>
      <c r="F702" s="38"/>
      <c r="G702" s="38"/>
      <c r="H702" s="38"/>
    </row>
    <row r="703" ht="14.25" customHeight="1">
      <c r="A703" s="38"/>
      <c r="B703" s="38"/>
      <c r="C703" s="38"/>
      <c r="D703" s="38"/>
      <c r="E703" s="38"/>
      <c r="F703" s="38"/>
      <c r="G703" s="38"/>
      <c r="H703" s="38"/>
    </row>
    <row r="704" ht="14.25" customHeight="1">
      <c r="A704" s="38"/>
      <c r="B704" s="38"/>
      <c r="C704" s="38"/>
      <c r="D704" s="38"/>
      <c r="E704" s="38"/>
      <c r="F704" s="38"/>
      <c r="G704" s="38"/>
      <c r="H704" s="38"/>
    </row>
    <row r="705" ht="14.25" customHeight="1">
      <c r="A705" s="38"/>
      <c r="B705" s="38"/>
      <c r="C705" s="38"/>
      <c r="D705" s="38"/>
      <c r="E705" s="38"/>
      <c r="F705" s="38"/>
      <c r="G705" s="38"/>
      <c r="H705" s="38"/>
    </row>
    <row r="706" ht="14.25" customHeight="1">
      <c r="A706" s="38"/>
      <c r="B706" s="38"/>
      <c r="C706" s="38"/>
      <c r="D706" s="38"/>
      <c r="E706" s="38"/>
      <c r="F706" s="38"/>
      <c r="G706" s="38"/>
      <c r="H706" s="38"/>
    </row>
    <row r="707" ht="14.25" customHeight="1">
      <c r="A707" s="38"/>
      <c r="B707" s="38"/>
      <c r="C707" s="38"/>
      <c r="D707" s="38"/>
      <c r="E707" s="38"/>
      <c r="F707" s="38"/>
      <c r="G707" s="38"/>
      <c r="H707" s="38"/>
    </row>
    <row r="708" ht="14.25" customHeight="1">
      <c r="A708" s="38"/>
      <c r="B708" s="38"/>
      <c r="C708" s="38"/>
      <c r="D708" s="38"/>
      <c r="E708" s="38"/>
      <c r="F708" s="38"/>
      <c r="G708" s="38"/>
      <c r="H708" s="38"/>
    </row>
    <row r="709" ht="14.25" customHeight="1">
      <c r="A709" s="38"/>
      <c r="B709" s="38"/>
      <c r="C709" s="38"/>
      <c r="D709" s="38"/>
      <c r="E709" s="38"/>
      <c r="F709" s="38"/>
      <c r="G709" s="38"/>
      <c r="H709" s="38"/>
    </row>
    <row r="710" ht="14.25" customHeight="1">
      <c r="A710" s="38"/>
      <c r="B710" s="38"/>
      <c r="C710" s="38"/>
      <c r="D710" s="38"/>
      <c r="E710" s="38"/>
      <c r="F710" s="38"/>
      <c r="G710" s="38"/>
      <c r="H710" s="38"/>
    </row>
    <row r="711" ht="14.25" customHeight="1">
      <c r="A711" s="38"/>
      <c r="B711" s="38"/>
      <c r="C711" s="38"/>
      <c r="D711" s="38"/>
      <c r="E711" s="38"/>
      <c r="F711" s="38"/>
      <c r="G711" s="38"/>
      <c r="H711" s="38"/>
    </row>
    <row r="712" ht="14.25" customHeight="1">
      <c r="A712" s="38"/>
      <c r="B712" s="38"/>
      <c r="C712" s="38"/>
      <c r="D712" s="38"/>
      <c r="E712" s="38"/>
      <c r="F712" s="38"/>
      <c r="G712" s="38"/>
      <c r="H712" s="38"/>
    </row>
    <row r="713" ht="14.25" customHeight="1">
      <c r="A713" s="38"/>
      <c r="B713" s="38"/>
      <c r="C713" s="38"/>
      <c r="D713" s="38"/>
      <c r="E713" s="38"/>
      <c r="F713" s="38"/>
      <c r="G713" s="38"/>
      <c r="H713" s="38"/>
    </row>
    <row r="714" ht="14.25" customHeight="1">
      <c r="A714" s="38"/>
      <c r="B714" s="38"/>
      <c r="C714" s="38"/>
      <c r="D714" s="38"/>
      <c r="E714" s="38"/>
      <c r="F714" s="38"/>
      <c r="G714" s="38"/>
      <c r="H714" s="38"/>
    </row>
    <row r="715" ht="14.25" customHeight="1">
      <c r="A715" s="38"/>
      <c r="B715" s="38"/>
      <c r="C715" s="38"/>
      <c r="D715" s="38"/>
      <c r="E715" s="38"/>
      <c r="F715" s="38"/>
      <c r="G715" s="38"/>
      <c r="H715" s="38"/>
    </row>
    <row r="716" ht="14.25" customHeight="1">
      <c r="A716" s="38"/>
      <c r="B716" s="38"/>
      <c r="C716" s="38"/>
      <c r="D716" s="38"/>
      <c r="E716" s="38"/>
      <c r="F716" s="38"/>
      <c r="G716" s="38"/>
      <c r="H716" s="38"/>
    </row>
    <row r="717" ht="14.25" customHeight="1">
      <c r="A717" s="38"/>
      <c r="B717" s="38"/>
      <c r="C717" s="38"/>
      <c r="D717" s="38"/>
      <c r="E717" s="38"/>
      <c r="F717" s="38"/>
      <c r="G717" s="38"/>
      <c r="H717" s="38"/>
    </row>
    <row r="718" ht="14.25" customHeight="1">
      <c r="A718" s="38"/>
      <c r="B718" s="38"/>
      <c r="C718" s="38"/>
      <c r="D718" s="38"/>
      <c r="E718" s="38"/>
      <c r="F718" s="38"/>
      <c r="G718" s="38"/>
      <c r="H718" s="38"/>
    </row>
    <row r="719" ht="14.25" customHeight="1">
      <c r="A719" s="38"/>
      <c r="B719" s="38"/>
      <c r="C719" s="38"/>
      <c r="D719" s="38"/>
      <c r="E719" s="38"/>
      <c r="F719" s="38"/>
      <c r="G719" s="38"/>
      <c r="H719" s="38"/>
    </row>
    <row r="720" ht="14.25" customHeight="1">
      <c r="A720" s="38"/>
      <c r="B720" s="38"/>
      <c r="C720" s="38"/>
      <c r="D720" s="38"/>
      <c r="E720" s="38"/>
      <c r="F720" s="38"/>
      <c r="G720" s="38"/>
      <c r="H720" s="38"/>
    </row>
    <row r="721" ht="14.25" customHeight="1">
      <c r="A721" s="38"/>
      <c r="B721" s="38"/>
      <c r="C721" s="38"/>
      <c r="D721" s="38"/>
      <c r="E721" s="38"/>
      <c r="F721" s="38"/>
      <c r="G721" s="38"/>
      <c r="H721" s="38"/>
    </row>
    <row r="722" ht="14.25" customHeight="1">
      <c r="A722" s="38"/>
      <c r="B722" s="38"/>
      <c r="C722" s="38"/>
      <c r="D722" s="38"/>
      <c r="E722" s="38"/>
      <c r="F722" s="38"/>
      <c r="G722" s="38"/>
      <c r="H722" s="38"/>
    </row>
    <row r="723" ht="14.25" customHeight="1">
      <c r="A723" s="38"/>
      <c r="B723" s="38"/>
      <c r="C723" s="38"/>
      <c r="D723" s="38"/>
      <c r="E723" s="38"/>
      <c r="F723" s="38"/>
      <c r="G723" s="38"/>
      <c r="H723" s="38"/>
    </row>
    <row r="724" ht="14.25" customHeight="1">
      <c r="A724" s="38"/>
      <c r="B724" s="38"/>
      <c r="C724" s="38"/>
      <c r="D724" s="38"/>
      <c r="E724" s="38"/>
      <c r="F724" s="38"/>
      <c r="G724" s="38"/>
      <c r="H724" s="38"/>
    </row>
    <row r="725" ht="14.25" customHeight="1">
      <c r="A725" s="38"/>
      <c r="B725" s="38"/>
      <c r="C725" s="38"/>
      <c r="D725" s="38"/>
      <c r="E725" s="38"/>
      <c r="F725" s="38"/>
      <c r="G725" s="38"/>
      <c r="H725" s="38"/>
    </row>
    <row r="726" ht="14.25" customHeight="1">
      <c r="A726" s="38"/>
      <c r="B726" s="38"/>
      <c r="C726" s="38"/>
      <c r="D726" s="38"/>
      <c r="E726" s="38"/>
      <c r="F726" s="38"/>
      <c r="G726" s="38"/>
      <c r="H726" s="38"/>
    </row>
    <row r="727" ht="14.25" customHeight="1">
      <c r="A727" s="38"/>
      <c r="B727" s="38"/>
      <c r="C727" s="38"/>
      <c r="D727" s="38"/>
      <c r="E727" s="38"/>
      <c r="F727" s="38"/>
      <c r="G727" s="38"/>
      <c r="H727" s="38"/>
    </row>
    <row r="728" ht="14.25" customHeight="1">
      <c r="A728" s="38"/>
      <c r="B728" s="38"/>
      <c r="C728" s="38"/>
      <c r="D728" s="38"/>
      <c r="E728" s="38"/>
      <c r="F728" s="38"/>
      <c r="G728" s="38"/>
      <c r="H728" s="38"/>
    </row>
    <row r="729" ht="14.25" customHeight="1">
      <c r="A729" s="38"/>
      <c r="B729" s="38"/>
      <c r="C729" s="38"/>
      <c r="D729" s="38"/>
      <c r="E729" s="38"/>
      <c r="F729" s="38"/>
      <c r="G729" s="38"/>
      <c r="H729" s="38"/>
    </row>
    <row r="730" ht="14.25" customHeight="1">
      <c r="A730" s="38"/>
      <c r="B730" s="38"/>
      <c r="C730" s="38"/>
      <c r="D730" s="38"/>
      <c r="E730" s="38"/>
      <c r="F730" s="38"/>
      <c r="G730" s="38"/>
      <c r="H730" s="38"/>
    </row>
    <row r="731" ht="14.25" customHeight="1">
      <c r="A731" s="38"/>
      <c r="B731" s="38"/>
      <c r="C731" s="38"/>
      <c r="D731" s="38"/>
      <c r="E731" s="38"/>
      <c r="F731" s="38"/>
      <c r="G731" s="38"/>
      <c r="H731" s="38"/>
    </row>
    <row r="732" ht="14.25" customHeight="1">
      <c r="A732" s="38"/>
      <c r="B732" s="38"/>
      <c r="C732" s="38"/>
      <c r="D732" s="38"/>
      <c r="E732" s="38"/>
      <c r="F732" s="38"/>
      <c r="G732" s="38"/>
      <c r="H732" s="38"/>
    </row>
    <row r="733" ht="14.25" customHeight="1">
      <c r="A733" s="38"/>
      <c r="B733" s="38"/>
      <c r="C733" s="38"/>
      <c r="D733" s="38"/>
      <c r="E733" s="38"/>
      <c r="F733" s="38"/>
      <c r="G733" s="38"/>
      <c r="H733" s="38"/>
    </row>
    <row r="734" ht="14.25" customHeight="1">
      <c r="A734" s="38"/>
      <c r="B734" s="38"/>
      <c r="C734" s="38"/>
      <c r="D734" s="38"/>
      <c r="E734" s="38"/>
      <c r="F734" s="38"/>
      <c r="G734" s="38"/>
      <c r="H734" s="38"/>
    </row>
    <row r="735" ht="14.25" customHeight="1">
      <c r="A735" s="38"/>
      <c r="B735" s="38"/>
      <c r="C735" s="38"/>
      <c r="D735" s="38"/>
      <c r="E735" s="38"/>
      <c r="F735" s="38"/>
      <c r="G735" s="38"/>
      <c r="H735" s="38"/>
    </row>
    <row r="736" ht="14.25" customHeight="1">
      <c r="A736" s="38"/>
      <c r="B736" s="38"/>
      <c r="C736" s="38"/>
      <c r="D736" s="38"/>
      <c r="E736" s="38"/>
      <c r="F736" s="38"/>
      <c r="G736" s="38"/>
      <c r="H736" s="38"/>
    </row>
    <row r="737" ht="14.25" customHeight="1">
      <c r="A737" s="38"/>
      <c r="B737" s="38"/>
      <c r="C737" s="38"/>
      <c r="D737" s="38"/>
      <c r="E737" s="38"/>
      <c r="F737" s="38"/>
      <c r="G737" s="38"/>
      <c r="H737" s="38"/>
    </row>
    <row r="738" ht="14.25" customHeight="1">
      <c r="A738" s="38"/>
      <c r="B738" s="38"/>
      <c r="C738" s="38"/>
      <c r="D738" s="38"/>
      <c r="E738" s="38"/>
      <c r="F738" s="38"/>
      <c r="G738" s="38"/>
      <c r="H738" s="38"/>
    </row>
    <row r="739" ht="14.25" customHeight="1">
      <c r="A739" s="38"/>
      <c r="B739" s="38"/>
      <c r="C739" s="38"/>
      <c r="D739" s="38"/>
      <c r="E739" s="38"/>
      <c r="F739" s="38"/>
      <c r="G739" s="38"/>
      <c r="H739" s="38"/>
    </row>
    <row r="740" ht="14.25" customHeight="1">
      <c r="A740" s="38"/>
      <c r="B740" s="38"/>
      <c r="C740" s="38"/>
      <c r="D740" s="38"/>
      <c r="E740" s="38"/>
      <c r="F740" s="38"/>
      <c r="G740" s="38"/>
      <c r="H740" s="38"/>
    </row>
    <row r="741" ht="14.25" customHeight="1">
      <c r="A741" s="38"/>
      <c r="B741" s="38"/>
      <c r="C741" s="38"/>
      <c r="D741" s="38"/>
      <c r="E741" s="38"/>
      <c r="F741" s="38"/>
      <c r="G741" s="38"/>
      <c r="H741" s="38"/>
    </row>
    <row r="742" ht="14.25" customHeight="1">
      <c r="A742" s="38"/>
      <c r="B742" s="38"/>
      <c r="C742" s="38"/>
      <c r="D742" s="38"/>
      <c r="E742" s="38"/>
      <c r="F742" s="38"/>
      <c r="G742" s="38"/>
      <c r="H742" s="38"/>
    </row>
    <row r="743" ht="14.25" customHeight="1">
      <c r="A743" s="38"/>
      <c r="B743" s="38"/>
      <c r="C743" s="38"/>
      <c r="D743" s="38"/>
      <c r="E743" s="38"/>
      <c r="F743" s="38"/>
      <c r="G743" s="38"/>
      <c r="H743" s="38"/>
    </row>
    <row r="744" ht="14.25" customHeight="1">
      <c r="A744" s="38"/>
      <c r="B744" s="38"/>
      <c r="C744" s="38"/>
      <c r="D744" s="38"/>
      <c r="E744" s="38"/>
      <c r="F744" s="38"/>
      <c r="G744" s="38"/>
      <c r="H744" s="38"/>
    </row>
    <row r="745" ht="14.25" customHeight="1">
      <c r="A745" s="38"/>
      <c r="B745" s="38"/>
      <c r="C745" s="38"/>
      <c r="D745" s="38"/>
      <c r="E745" s="38"/>
      <c r="F745" s="38"/>
      <c r="G745" s="38"/>
      <c r="H745" s="38"/>
    </row>
    <row r="746" ht="14.25" customHeight="1">
      <c r="A746" s="38"/>
      <c r="B746" s="38"/>
      <c r="C746" s="38"/>
      <c r="D746" s="38"/>
      <c r="E746" s="38"/>
      <c r="F746" s="38"/>
      <c r="G746" s="38"/>
      <c r="H746" s="38"/>
    </row>
    <row r="747" ht="14.25" customHeight="1">
      <c r="A747" s="38"/>
      <c r="B747" s="38"/>
      <c r="C747" s="38"/>
      <c r="D747" s="38"/>
      <c r="E747" s="38"/>
      <c r="F747" s="38"/>
      <c r="G747" s="38"/>
      <c r="H747" s="38"/>
    </row>
    <row r="748" ht="14.25" customHeight="1">
      <c r="A748" s="38"/>
      <c r="B748" s="38"/>
      <c r="C748" s="38"/>
      <c r="D748" s="38"/>
      <c r="E748" s="38"/>
      <c r="F748" s="38"/>
      <c r="G748" s="38"/>
      <c r="H748" s="38"/>
    </row>
    <row r="749" ht="14.25" customHeight="1">
      <c r="A749" s="38"/>
      <c r="B749" s="38"/>
      <c r="C749" s="38"/>
      <c r="D749" s="38"/>
      <c r="E749" s="38"/>
      <c r="F749" s="38"/>
      <c r="G749" s="38"/>
      <c r="H749" s="38"/>
    </row>
    <row r="750" ht="14.25" customHeight="1">
      <c r="A750" s="38"/>
      <c r="B750" s="38"/>
      <c r="C750" s="38"/>
      <c r="D750" s="38"/>
      <c r="E750" s="38"/>
      <c r="F750" s="38"/>
      <c r="G750" s="38"/>
      <c r="H750" s="38"/>
    </row>
    <row r="751" ht="14.25" customHeight="1">
      <c r="A751" s="38"/>
      <c r="B751" s="38"/>
      <c r="C751" s="38"/>
      <c r="D751" s="38"/>
      <c r="E751" s="38"/>
      <c r="F751" s="38"/>
      <c r="G751" s="38"/>
      <c r="H751" s="38"/>
    </row>
    <row r="752" ht="14.25" customHeight="1">
      <c r="A752" s="38"/>
      <c r="B752" s="38"/>
      <c r="C752" s="38"/>
      <c r="D752" s="38"/>
      <c r="E752" s="38"/>
      <c r="F752" s="38"/>
      <c r="G752" s="38"/>
      <c r="H752" s="38"/>
    </row>
    <row r="753" ht="14.25" customHeight="1">
      <c r="A753" s="38"/>
      <c r="B753" s="38"/>
      <c r="C753" s="38"/>
      <c r="D753" s="38"/>
      <c r="E753" s="38"/>
      <c r="F753" s="38"/>
      <c r="G753" s="38"/>
      <c r="H753" s="38"/>
    </row>
    <row r="754" ht="14.25" customHeight="1">
      <c r="A754" s="38"/>
      <c r="B754" s="38"/>
      <c r="C754" s="38"/>
      <c r="D754" s="38"/>
      <c r="E754" s="38"/>
      <c r="F754" s="38"/>
      <c r="G754" s="38"/>
      <c r="H754" s="38"/>
    </row>
    <row r="755" ht="14.25" customHeight="1">
      <c r="A755" s="38"/>
      <c r="B755" s="38"/>
      <c r="C755" s="38"/>
      <c r="D755" s="38"/>
      <c r="E755" s="38"/>
      <c r="F755" s="38"/>
      <c r="G755" s="38"/>
      <c r="H755" s="38"/>
    </row>
    <row r="756" ht="14.25" customHeight="1">
      <c r="A756" s="38"/>
      <c r="B756" s="38"/>
      <c r="C756" s="38"/>
      <c r="D756" s="38"/>
      <c r="E756" s="38"/>
      <c r="F756" s="38"/>
      <c r="G756" s="38"/>
      <c r="H756" s="38"/>
    </row>
    <row r="757" ht="14.25" customHeight="1">
      <c r="A757" s="38"/>
      <c r="B757" s="38"/>
      <c r="C757" s="38"/>
      <c r="D757" s="38"/>
      <c r="E757" s="38"/>
      <c r="F757" s="38"/>
      <c r="G757" s="38"/>
      <c r="H757" s="38"/>
    </row>
    <row r="758" ht="14.25" customHeight="1">
      <c r="A758" s="38"/>
      <c r="B758" s="38"/>
      <c r="C758" s="38"/>
      <c r="D758" s="38"/>
      <c r="E758" s="38"/>
      <c r="F758" s="38"/>
      <c r="G758" s="38"/>
      <c r="H758" s="38"/>
    </row>
    <row r="759" ht="14.25" customHeight="1">
      <c r="A759" s="38"/>
      <c r="B759" s="38"/>
      <c r="C759" s="38"/>
      <c r="D759" s="38"/>
      <c r="E759" s="38"/>
      <c r="F759" s="38"/>
      <c r="G759" s="38"/>
      <c r="H759" s="38"/>
    </row>
    <row r="760" ht="14.25" customHeight="1">
      <c r="A760" s="38"/>
      <c r="B760" s="38"/>
      <c r="C760" s="38"/>
      <c r="D760" s="38"/>
      <c r="E760" s="38"/>
      <c r="F760" s="38"/>
      <c r="G760" s="38"/>
      <c r="H760" s="38"/>
    </row>
    <row r="761" ht="14.25" customHeight="1">
      <c r="A761" s="38"/>
      <c r="B761" s="38"/>
      <c r="C761" s="38"/>
      <c r="D761" s="38"/>
      <c r="E761" s="38"/>
      <c r="F761" s="38"/>
      <c r="G761" s="38"/>
      <c r="H761" s="38"/>
    </row>
    <row r="762" ht="14.25" customHeight="1">
      <c r="A762" s="38"/>
      <c r="B762" s="38"/>
      <c r="C762" s="38"/>
      <c r="D762" s="38"/>
      <c r="E762" s="38"/>
      <c r="F762" s="38"/>
      <c r="G762" s="38"/>
      <c r="H762" s="38"/>
    </row>
    <row r="763" ht="14.25" customHeight="1">
      <c r="A763" s="38"/>
      <c r="B763" s="38"/>
      <c r="C763" s="38"/>
      <c r="D763" s="38"/>
      <c r="E763" s="38"/>
      <c r="F763" s="38"/>
      <c r="G763" s="38"/>
      <c r="H763" s="38"/>
    </row>
    <row r="764" ht="14.25" customHeight="1">
      <c r="A764" s="38"/>
      <c r="B764" s="38"/>
      <c r="C764" s="38"/>
      <c r="D764" s="38"/>
      <c r="E764" s="38"/>
      <c r="F764" s="38"/>
      <c r="G764" s="38"/>
      <c r="H764" s="38"/>
    </row>
    <row r="765" ht="14.25" customHeight="1">
      <c r="A765" s="38"/>
      <c r="B765" s="38"/>
      <c r="C765" s="38"/>
      <c r="D765" s="38"/>
      <c r="E765" s="38"/>
      <c r="F765" s="38"/>
      <c r="G765" s="38"/>
      <c r="H765" s="38"/>
    </row>
    <row r="766" ht="14.25" customHeight="1">
      <c r="A766" s="38"/>
      <c r="B766" s="38"/>
      <c r="C766" s="38"/>
      <c r="D766" s="38"/>
      <c r="E766" s="38"/>
      <c r="F766" s="38"/>
      <c r="G766" s="38"/>
      <c r="H766" s="38"/>
    </row>
    <row r="767" ht="14.25" customHeight="1">
      <c r="A767" s="38"/>
      <c r="B767" s="38"/>
      <c r="C767" s="38"/>
      <c r="D767" s="38"/>
      <c r="E767" s="38"/>
      <c r="F767" s="38"/>
      <c r="G767" s="38"/>
      <c r="H767" s="38"/>
    </row>
    <row r="768" ht="14.25" customHeight="1">
      <c r="A768" s="38"/>
      <c r="B768" s="38"/>
      <c r="C768" s="38"/>
      <c r="D768" s="38"/>
      <c r="E768" s="38"/>
      <c r="F768" s="38"/>
      <c r="G768" s="38"/>
      <c r="H768" s="38"/>
    </row>
    <row r="769" ht="14.25" customHeight="1">
      <c r="A769" s="38"/>
      <c r="B769" s="38"/>
      <c r="C769" s="38"/>
      <c r="D769" s="38"/>
      <c r="E769" s="38"/>
      <c r="F769" s="38"/>
      <c r="G769" s="38"/>
      <c r="H769" s="38"/>
    </row>
    <row r="770" ht="14.25" customHeight="1">
      <c r="A770" s="38"/>
      <c r="B770" s="38"/>
      <c r="C770" s="38"/>
      <c r="D770" s="38"/>
      <c r="E770" s="38"/>
      <c r="F770" s="38"/>
      <c r="G770" s="38"/>
      <c r="H770" s="38"/>
    </row>
    <row r="771" ht="14.25" customHeight="1">
      <c r="A771" s="38"/>
      <c r="B771" s="38"/>
      <c r="C771" s="38"/>
      <c r="D771" s="38"/>
      <c r="E771" s="38"/>
      <c r="F771" s="38"/>
      <c r="G771" s="38"/>
      <c r="H771" s="38"/>
    </row>
    <row r="772" ht="14.25" customHeight="1">
      <c r="A772" s="38"/>
      <c r="B772" s="38"/>
      <c r="C772" s="38"/>
      <c r="D772" s="38"/>
      <c r="E772" s="38"/>
      <c r="F772" s="38"/>
      <c r="G772" s="38"/>
      <c r="H772" s="38"/>
    </row>
    <row r="773" ht="14.25" customHeight="1">
      <c r="A773" s="38"/>
      <c r="B773" s="38"/>
      <c r="C773" s="38"/>
      <c r="D773" s="38"/>
      <c r="E773" s="38"/>
      <c r="F773" s="38"/>
      <c r="G773" s="38"/>
      <c r="H773" s="38"/>
    </row>
    <row r="774" ht="14.25" customHeight="1">
      <c r="A774" s="38"/>
      <c r="B774" s="38"/>
      <c r="C774" s="38"/>
      <c r="D774" s="38"/>
      <c r="E774" s="38"/>
      <c r="F774" s="38"/>
      <c r="G774" s="38"/>
      <c r="H774" s="38"/>
    </row>
    <row r="775" ht="14.25" customHeight="1">
      <c r="A775" s="38"/>
      <c r="B775" s="38"/>
      <c r="C775" s="38"/>
      <c r="D775" s="38"/>
      <c r="E775" s="38"/>
      <c r="F775" s="38"/>
      <c r="G775" s="38"/>
      <c r="H775" s="38"/>
    </row>
    <row r="776" ht="14.25" customHeight="1">
      <c r="A776" s="38"/>
      <c r="B776" s="38"/>
      <c r="C776" s="38"/>
      <c r="D776" s="38"/>
      <c r="E776" s="38"/>
      <c r="F776" s="38"/>
      <c r="G776" s="38"/>
      <c r="H776" s="38"/>
    </row>
    <row r="777" ht="14.25" customHeight="1">
      <c r="A777" s="38"/>
      <c r="B777" s="38"/>
      <c r="C777" s="38"/>
      <c r="D777" s="38"/>
      <c r="E777" s="38"/>
      <c r="F777" s="38"/>
      <c r="G777" s="38"/>
      <c r="H777" s="38"/>
    </row>
    <row r="778" ht="14.25" customHeight="1">
      <c r="A778" s="38"/>
      <c r="B778" s="38"/>
      <c r="C778" s="38"/>
      <c r="D778" s="38"/>
      <c r="E778" s="38"/>
      <c r="F778" s="38"/>
      <c r="G778" s="38"/>
      <c r="H778" s="38"/>
    </row>
    <row r="779" ht="14.25" customHeight="1">
      <c r="A779" s="38"/>
      <c r="B779" s="38"/>
      <c r="C779" s="38"/>
      <c r="D779" s="38"/>
      <c r="E779" s="38"/>
      <c r="F779" s="38"/>
      <c r="G779" s="38"/>
      <c r="H779" s="38"/>
    </row>
    <row r="780" ht="14.25" customHeight="1">
      <c r="A780" s="38"/>
      <c r="B780" s="38"/>
      <c r="C780" s="38"/>
      <c r="D780" s="38"/>
      <c r="E780" s="38"/>
      <c r="F780" s="38"/>
      <c r="G780" s="38"/>
      <c r="H780" s="38"/>
    </row>
    <row r="781" ht="14.25" customHeight="1">
      <c r="A781" s="38"/>
      <c r="B781" s="38"/>
      <c r="C781" s="38"/>
      <c r="D781" s="38"/>
      <c r="E781" s="38"/>
      <c r="F781" s="38"/>
      <c r="G781" s="38"/>
      <c r="H781" s="38"/>
    </row>
    <row r="782" ht="14.25" customHeight="1">
      <c r="A782" s="38"/>
      <c r="B782" s="38"/>
      <c r="C782" s="38"/>
      <c r="D782" s="38"/>
      <c r="E782" s="38"/>
      <c r="F782" s="38"/>
      <c r="G782" s="38"/>
      <c r="H782" s="38"/>
    </row>
    <row r="783" ht="14.25" customHeight="1">
      <c r="A783" s="38"/>
      <c r="B783" s="38"/>
      <c r="C783" s="38"/>
      <c r="D783" s="38"/>
      <c r="E783" s="38"/>
      <c r="F783" s="38"/>
      <c r="G783" s="38"/>
      <c r="H783" s="38"/>
    </row>
    <row r="784" ht="14.25" customHeight="1">
      <c r="A784" s="38"/>
      <c r="B784" s="38"/>
      <c r="C784" s="38"/>
      <c r="D784" s="38"/>
      <c r="E784" s="38"/>
      <c r="F784" s="38"/>
      <c r="G784" s="38"/>
      <c r="H784" s="38"/>
    </row>
    <row r="785" ht="14.25" customHeight="1">
      <c r="A785" s="38"/>
      <c r="B785" s="38"/>
      <c r="C785" s="38"/>
      <c r="D785" s="38"/>
      <c r="E785" s="38"/>
      <c r="F785" s="38"/>
      <c r="G785" s="38"/>
      <c r="H785" s="38"/>
    </row>
    <row r="786" ht="14.25" customHeight="1">
      <c r="A786" s="38"/>
      <c r="B786" s="38"/>
      <c r="C786" s="38"/>
      <c r="D786" s="38"/>
      <c r="E786" s="38"/>
      <c r="F786" s="38"/>
      <c r="G786" s="38"/>
      <c r="H786" s="38"/>
    </row>
    <row r="787" ht="14.25" customHeight="1">
      <c r="A787" s="38"/>
      <c r="B787" s="38"/>
      <c r="C787" s="38"/>
      <c r="D787" s="38"/>
      <c r="E787" s="38"/>
      <c r="F787" s="38"/>
      <c r="G787" s="38"/>
      <c r="H787" s="38"/>
    </row>
    <row r="788" ht="14.25" customHeight="1">
      <c r="A788" s="38"/>
      <c r="B788" s="38"/>
      <c r="C788" s="38"/>
      <c r="D788" s="38"/>
      <c r="E788" s="38"/>
      <c r="F788" s="38"/>
      <c r="G788" s="38"/>
      <c r="H788" s="38"/>
    </row>
    <row r="789" ht="14.25" customHeight="1">
      <c r="A789" s="38"/>
      <c r="B789" s="38"/>
      <c r="C789" s="38"/>
      <c r="D789" s="38"/>
      <c r="E789" s="38"/>
      <c r="F789" s="38"/>
      <c r="G789" s="38"/>
      <c r="H789" s="38"/>
    </row>
    <row r="790" ht="14.25" customHeight="1">
      <c r="A790" s="38"/>
      <c r="B790" s="38"/>
      <c r="C790" s="38"/>
      <c r="D790" s="38"/>
      <c r="E790" s="38"/>
      <c r="F790" s="38"/>
      <c r="G790" s="38"/>
      <c r="H790" s="38"/>
    </row>
    <row r="791" ht="14.25" customHeight="1">
      <c r="A791" s="38"/>
      <c r="B791" s="38"/>
      <c r="C791" s="38"/>
      <c r="D791" s="38"/>
      <c r="E791" s="38"/>
      <c r="F791" s="38"/>
      <c r="G791" s="38"/>
      <c r="H791" s="38"/>
    </row>
    <row r="792" ht="14.25" customHeight="1">
      <c r="A792" s="38"/>
      <c r="B792" s="38"/>
      <c r="C792" s="38"/>
      <c r="D792" s="38"/>
      <c r="E792" s="38"/>
      <c r="F792" s="38"/>
      <c r="G792" s="38"/>
      <c r="H792" s="38"/>
    </row>
    <row r="793" ht="14.25" customHeight="1">
      <c r="A793" s="38"/>
      <c r="B793" s="38"/>
      <c r="C793" s="38"/>
      <c r="D793" s="38"/>
      <c r="E793" s="38"/>
      <c r="F793" s="38"/>
      <c r="G793" s="38"/>
      <c r="H793" s="38"/>
    </row>
    <row r="794" ht="14.25" customHeight="1">
      <c r="A794" s="38"/>
      <c r="B794" s="38"/>
      <c r="C794" s="38"/>
      <c r="D794" s="38"/>
      <c r="E794" s="38"/>
      <c r="F794" s="38"/>
      <c r="G794" s="38"/>
      <c r="H794" s="38"/>
    </row>
    <row r="795" ht="14.25" customHeight="1">
      <c r="A795" s="38"/>
      <c r="B795" s="38"/>
      <c r="C795" s="38"/>
      <c r="D795" s="38"/>
      <c r="E795" s="38"/>
      <c r="F795" s="38"/>
      <c r="G795" s="38"/>
      <c r="H795" s="38"/>
    </row>
    <row r="796" ht="14.25" customHeight="1">
      <c r="A796" s="38"/>
      <c r="B796" s="38"/>
      <c r="C796" s="38"/>
      <c r="D796" s="38"/>
      <c r="E796" s="38"/>
      <c r="F796" s="38"/>
      <c r="G796" s="38"/>
      <c r="H796" s="38"/>
    </row>
    <row r="797" ht="14.25" customHeight="1">
      <c r="A797" s="38"/>
      <c r="B797" s="38"/>
      <c r="C797" s="38"/>
      <c r="D797" s="38"/>
      <c r="E797" s="38"/>
      <c r="F797" s="38"/>
      <c r="G797" s="38"/>
      <c r="H797" s="38"/>
    </row>
    <row r="798" ht="14.25" customHeight="1">
      <c r="A798" s="38"/>
      <c r="B798" s="38"/>
      <c r="C798" s="38"/>
      <c r="D798" s="38"/>
      <c r="E798" s="38"/>
      <c r="F798" s="38"/>
      <c r="G798" s="38"/>
      <c r="H798" s="38"/>
    </row>
    <row r="799" ht="14.25" customHeight="1">
      <c r="A799" s="38"/>
      <c r="B799" s="38"/>
      <c r="C799" s="38"/>
      <c r="D799" s="38"/>
      <c r="E799" s="38"/>
      <c r="F799" s="38"/>
      <c r="G799" s="38"/>
      <c r="H799" s="38"/>
    </row>
    <row r="800" ht="14.25" customHeight="1">
      <c r="A800" s="38"/>
      <c r="B800" s="38"/>
      <c r="C800" s="38"/>
      <c r="D800" s="38"/>
      <c r="E800" s="38"/>
      <c r="F800" s="38"/>
      <c r="G800" s="38"/>
      <c r="H800" s="38"/>
    </row>
    <row r="801" ht="14.25" customHeight="1">
      <c r="A801" s="38"/>
      <c r="B801" s="38"/>
      <c r="C801" s="38"/>
      <c r="D801" s="38"/>
      <c r="E801" s="38"/>
      <c r="F801" s="38"/>
      <c r="G801" s="38"/>
      <c r="H801" s="38"/>
    </row>
    <row r="802" ht="14.25" customHeight="1">
      <c r="A802" s="38"/>
      <c r="B802" s="38"/>
      <c r="C802" s="38"/>
      <c r="D802" s="38"/>
      <c r="E802" s="38"/>
      <c r="F802" s="38"/>
      <c r="G802" s="38"/>
      <c r="H802" s="38"/>
    </row>
    <row r="803" ht="14.25" customHeight="1">
      <c r="A803" s="38"/>
      <c r="B803" s="38"/>
      <c r="C803" s="38"/>
      <c r="D803" s="38"/>
      <c r="E803" s="38"/>
      <c r="F803" s="38"/>
      <c r="G803" s="38"/>
      <c r="H803" s="38"/>
    </row>
    <row r="804" ht="14.25" customHeight="1">
      <c r="A804" s="38"/>
      <c r="B804" s="38"/>
      <c r="C804" s="38"/>
      <c r="D804" s="38"/>
      <c r="E804" s="38"/>
      <c r="F804" s="38"/>
      <c r="G804" s="38"/>
      <c r="H804" s="38"/>
    </row>
    <row r="805" ht="14.25" customHeight="1">
      <c r="A805" s="38"/>
      <c r="B805" s="38"/>
      <c r="C805" s="38"/>
      <c r="D805" s="38"/>
      <c r="E805" s="38"/>
      <c r="F805" s="38"/>
      <c r="G805" s="38"/>
      <c r="H805" s="38"/>
    </row>
    <row r="806" ht="14.25" customHeight="1">
      <c r="A806" s="38"/>
      <c r="B806" s="38"/>
      <c r="C806" s="38"/>
      <c r="D806" s="38"/>
      <c r="E806" s="38"/>
      <c r="F806" s="38"/>
      <c r="G806" s="38"/>
      <c r="H806" s="38"/>
    </row>
    <row r="807" ht="14.25" customHeight="1">
      <c r="A807" s="38"/>
      <c r="B807" s="38"/>
      <c r="C807" s="38"/>
      <c r="D807" s="38"/>
      <c r="E807" s="38"/>
      <c r="F807" s="38"/>
      <c r="G807" s="38"/>
      <c r="H807" s="38"/>
    </row>
    <row r="808" ht="14.25" customHeight="1">
      <c r="A808" s="38"/>
      <c r="B808" s="38"/>
      <c r="C808" s="38"/>
      <c r="D808" s="38"/>
      <c r="E808" s="38"/>
      <c r="F808" s="38"/>
      <c r="G808" s="38"/>
      <c r="H808" s="38"/>
    </row>
    <row r="809" ht="14.25" customHeight="1">
      <c r="A809" s="38"/>
      <c r="B809" s="38"/>
      <c r="C809" s="38"/>
      <c r="D809" s="38"/>
      <c r="E809" s="38"/>
      <c r="F809" s="38"/>
      <c r="G809" s="38"/>
      <c r="H809" s="38"/>
    </row>
    <row r="810" ht="14.25" customHeight="1">
      <c r="A810" s="38"/>
      <c r="B810" s="38"/>
      <c r="C810" s="38"/>
      <c r="D810" s="38"/>
      <c r="E810" s="38"/>
      <c r="F810" s="38"/>
      <c r="G810" s="38"/>
      <c r="H810" s="38"/>
    </row>
    <row r="811" ht="14.25" customHeight="1">
      <c r="A811" s="38"/>
      <c r="B811" s="38"/>
      <c r="C811" s="38"/>
      <c r="D811" s="38"/>
      <c r="E811" s="38"/>
      <c r="F811" s="38"/>
      <c r="G811" s="38"/>
      <c r="H811" s="38"/>
    </row>
    <row r="812" ht="14.25" customHeight="1">
      <c r="A812" s="38"/>
      <c r="B812" s="38"/>
      <c r="C812" s="38"/>
      <c r="D812" s="38"/>
      <c r="E812" s="38"/>
      <c r="F812" s="38"/>
      <c r="G812" s="38"/>
      <c r="H812" s="38"/>
    </row>
    <row r="813" ht="14.25" customHeight="1">
      <c r="A813" s="38"/>
      <c r="B813" s="38"/>
      <c r="C813" s="38"/>
      <c r="D813" s="38"/>
      <c r="E813" s="38"/>
      <c r="F813" s="38"/>
      <c r="G813" s="38"/>
      <c r="H813" s="38"/>
    </row>
    <row r="814" ht="14.25" customHeight="1">
      <c r="A814" s="38"/>
      <c r="B814" s="38"/>
      <c r="C814" s="38"/>
      <c r="D814" s="38"/>
      <c r="E814" s="38"/>
      <c r="F814" s="38"/>
      <c r="G814" s="38"/>
      <c r="H814" s="38"/>
    </row>
    <row r="815" ht="14.25" customHeight="1">
      <c r="A815" s="38"/>
      <c r="B815" s="38"/>
      <c r="C815" s="38"/>
      <c r="D815" s="38"/>
      <c r="E815" s="38"/>
      <c r="F815" s="38"/>
      <c r="G815" s="38"/>
      <c r="H815" s="38"/>
    </row>
    <row r="816" ht="14.25" customHeight="1">
      <c r="A816" s="38"/>
      <c r="B816" s="38"/>
      <c r="C816" s="38"/>
      <c r="D816" s="38"/>
      <c r="E816" s="38"/>
      <c r="F816" s="38"/>
      <c r="G816" s="38"/>
      <c r="H816" s="38"/>
    </row>
    <row r="817" ht="14.25" customHeight="1">
      <c r="A817" s="38"/>
      <c r="B817" s="38"/>
      <c r="C817" s="38"/>
      <c r="D817" s="38"/>
      <c r="E817" s="38"/>
      <c r="F817" s="38"/>
      <c r="G817" s="38"/>
      <c r="H817" s="38"/>
    </row>
    <row r="818" ht="14.25" customHeight="1">
      <c r="A818" s="38"/>
      <c r="B818" s="38"/>
      <c r="C818" s="38"/>
      <c r="D818" s="38"/>
      <c r="E818" s="38"/>
      <c r="F818" s="38"/>
      <c r="G818" s="38"/>
      <c r="H818" s="38"/>
    </row>
    <row r="819" ht="14.25" customHeight="1">
      <c r="A819" s="38"/>
      <c r="B819" s="38"/>
      <c r="C819" s="38"/>
      <c r="D819" s="38"/>
      <c r="E819" s="38"/>
      <c r="F819" s="38"/>
      <c r="G819" s="38"/>
      <c r="H819" s="38"/>
    </row>
    <row r="820" ht="14.25" customHeight="1">
      <c r="A820" s="38"/>
      <c r="B820" s="38"/>
      <c r="C820" s="38"/>
      <c r="D820" s="38"/>
      <c r="E820" s="38"/>
      <c r="F820" s="38"/>
      <c r="G820" s="38"/>
      <c r="H820" s="38"/>
    </row>
    <row r="821" ht="14.25" customHeight="1">
      <c r="A821" s="38"/>
      <c r="B821" s="38"/>
      <c r="C821" s="38"/>
      <c r="D821" s="38"/>
      <c r="E821" s="38"/>
      <c r="F821" s="38"/>
      <c r="G821" s="38"/>
      <c r="H821" s="38"/>
    </row>
    <row r="822" ht="14.25" customHeight="1">
      <c r="A822" s="38"/>
      <c r="B822" s="38"/>
      <c r="C822" s="38"/>
      <c r="D822" s="38"/>
      <c r="E822" s="38"/>
      <c r="F822" s="38"/>
      <c r="G822" s="38"/>
      <c r="H822" s="38"/>
    </row>
    <row r="823" ht="14.25" customHeight="1">
      <c r="A823" s="38"/>
      <c r="B823" s="38"/>
      <c r="C823" s="38"/>
      <c r="D823" s="38"/>
      <c r="E823" s="38"/>
      <c r="F823" s="38"/>
      <c r="G823" s="38"/>
      <c r="H823" s="38"/>
    </row>
    <row r="824" ht="14.25" customHeight="1">
      <c r="A824" s="38"/>
      <c r="B824" s="38"/>
      <c r="C824" s="38"/>
      <c r="D824" s="38"/>
      <c r="E824" s="38"/>
      <c r="F824" s="38"/>
      <c r="G824" s="38"/>
      <c r="H824" s="38"/>
    </row>
    <row r="825" ht="14.25" customHeight="1">
      <c r="A825" s="38"/>
      <c r="B825" s="38"/>
      <c r="C825" s="38"/>
      <c r="D825" s="38"/>
      <c r="E825" s="38"/>
      <c r="F825" s="38"/>
      <c r="G825" s="38"/>
      <c r="H825" s="38"/>
    </row>
    <row r="826" ht="14.25" customHeight="1">
      <c r="A826" s="38"/>
      <c r="B826" s="38"/>
      <c r="C826" s="38"/>
      <c r="D826" s="38"/>
      <c r="E826" s="38"/>
      <c r="F826" s="38"/>
      <c r="G826" s="38"/>
      <c r="H826" s="38"/>
    </row>
    <row r="827" ht="14.25" customHeight="1">
      <c r="A827" s="38"/>
      <c r="B827" s="38"/>
      <c r="C827" s="38"/>
      <c r="D827" s="38"/>
      <c r="E827" s="38"/>
      <c r="F827" s="38"/>
      <c r="G827" s="38"/>
      <c r="H827" s="38"/>
    </row>
    <row r="828" ht="14.25" customHeight="1">
      <c r="A828" s="38"/>
      <c r="B828" s="38"/>
      <c r="C828" s="38"/>
      <c r="D828" s="38"/>
      <c r="E828" s="38"/>
      <c r="F828" s="38"/>
      <c r="G828" s="38"/>
      <c r="H828" s="38"/>
    </row>
    <row r="829" ht="14.25" customHeight="1">
      <c r="A829" s="38"/>
      <c r="B829" s="38"/>
      <c r="C829" s="38"/>
      <c r="D829" s="38"/>
      <c r="E829" s="38"/>
      <c r="F829" s="38"/>
      <c r="G829" s="38"/>
      <c r="H829" s="38"/>
    </row>
    <row r="830" ht="14.25" customHeight="1">
      <c r="A830" s="38"/>
      <c r="B830" s="38"/>
      <c r="C830" s="38"/>
      <c r="D830" s="38"/>
      <c r="E830" s="38"/>
      <c r="F830" s="38"/>
      <c r="G830" s="38"/>
      <c r="H830" s="38"/>
    </row>
    <row r="831" ht="14.25" customHeight="1">
      <c r="A831" s="38"/>
      <c r="B831" s="38"/>
      <c r="C831" s="38"/>
      <c r="D831" s="38"/>
      <c r="E831" s="38"/>
      <c r="F831" s="38"/>
      <c r="G831" s="38"/>
      <c r="H831" s="38"/>
    </row>
    <row r="832" ht="14.25" customHeight="1">
      <c r="A832" s="38"/>
      <c r="B832" s="38"/>
      <c r="C832" s="38"/>
      <c r="D832" s="38"/>
      <c r="E832" s="38"/>
      <c r="F832" s="38"/>
      <c r="G832" s="38"/>
      <c r="H832" s="38"/>
    </row>
    <row r="833" ht="14.25" customHeight="1">
      <c r="A833" s="38"/>
      <c r="B833" s="38"/>
      <c r="C833" s="38"/>
      <c r="D833" s="38"/>
      <c r="E833" s="38"/>
      <c r="F833" s="38"/>
      <c r="G833" s="38"/>
      <c r="H833" s="38"/>
    </row>
    <row r="834" ht="14.25" customHeight="1">
      <c r="A834" s="38"/>
      <c r="B834" s="38"/>
      <c r="C834" s="38"/>
      <c r="D834" s="38"/>
      <c r="E834" s="38"/>
      <c r="F834" s="38"/>
      <c r="G834" s="38"/>
      <c r="H834" s="38"/>
    </row>
    <row r="835" ht="14.25" customHeight="1">
      <c r="A835" s="38"/>
      <c r="B835" s="38"/>
      <c r="C835" s="38"/>
      <c r="D835" s="38"/>
      <c r="E835" s="38"/>
      <c r="F835" s="38"/>
      <c r="G835" s="38"/>
      <c r="H835" s="38"/>
    </row>
    <row r="836" ht="14.25" customHeight="1">
      <c r="A836" s="38"/>
      <c r="B836" s="38"/>
      <c r="C836" s="38"/>
      <c r="D836" s="38"/>
      <c r="E836" s="38"/>
      <c r="F836" s="38"/>
      <c r="G836" s="38"/>
      <c r="H836" s="38"/>
    </row>
    <row r="837" ht="14.25" customHeight="1">
      <c r="A837" s="38"/>
      <c r="B837" s="38"/>
      <c r="C837" s="38"/>
      <c r="D837" s="38"/>
      <c r="E837" s="38"/>
      <c r="F837" s="38"/>
      <c r="G837" s="38"/>
      <c r="H837" s="38"/>
    </row>
    <row r="838" ht="14.25" customHeight="1">
      <c r="A838" s="38"/>
      <c r="B838" s="38"/>
      <c r="C838" s="38"/>
      <c r="D838" s="38"/>
      <c r="E838" s="38"/>
      <c r="F838" s="38"/>
      <c r="G838" s="38"/>
      <c r="H838" s="38"/>
    </row>
    <row r="839" ht="14.25" customHeight="1">
      <c r="A839" s="38"/>
      <c r="B839" s="38"/>
      <c r="C839" s="38"/>
      <c r="D839" s="38"/>
      <c r="E839" s="38"/>
      <c r="F839" s="38"/>
      <c r="G839" s="38"/>
      <c r="H839" s="38"/>
    </row>
    <row r="840" ht="14.25" customHeight="1">
      <c r="A840" s="38"/>
      <c r="B840" s="38"/>
      <c r="C840" s="38"/>
      <c r="D840" s="38"/>
      <c r="E840" s="38"/>
      <c r="F840" s="38"/>
      <c r="G840" s="38"/>
      <c r="H840" s="38"/>
    </row>
    <row r="841" ht="14.25" customHeight="1">
      <c r="A841" s="38"/>
      <c r="B841" s="38"/>
      <c r="C841" s="38"/>
      <c r="D841" s="38"/>
      <c r="E841" s="38"/>
      <c r="F841" s="38"/>
      <c r="G841" s="38"/>
      <c r="H841" s="38"/>
    </row>
    <row r="842" ht="14.25" customHeight="1">
      <c r="A842" s="38"/>
      <c r="B842" s="38"/>
      <c r="C842" s="38"/>
      <c r="D842" s="38"/>
      <c r="E842" s="38"/>
      <c r="F842" s="38"/>
      <c r="G842" s="38"/>
      <c r="H842" s="38"/>
    </row>
    <row r="843" ht="14.25" customHeight="1">
      <c r="A843" s="38"/>
      <c r="B843" s="38"/>
      <c r="C843" s="38"/>
      <c r="D843" s="38"/>
      <c r="E843" s="38"/>
      <c r="F843" s="38"/>
      <c r="G843" s="38"/>
      <c r="H843" s="38"/>
    </row>
    <row r="844" ht="14.25" customHeight="1">
      <c r="A844" s="38"/>
      <c r="B844" s="38"/>
      <c r="C844" s="38"/>
      <c r="D844" s="38"/>
      <c r="E844" s="38"/>
      <c r="F844" s="38"/>
      <c r="G844" s="38"/>
      <c r="H844" s="38"/>
    </row>
    <row r="845" ht="14.25" customHeight="1">
      <c r="A845" s="38"/>
      <c r="B845" s="38"/>
      <c r="C845" s="38"/>
      <c r="D845" s="38"/>
      <c r="E845" s="38"/>
      <c r="F845" s="38"/>
      <c r="G845" s="38"/>
      <c r="H845" s="38"/>
    </row>
    <row r="846" ht="14.25" customHeight="1">
      <c r="A846" s="38"/>
      <c r="B846" s="38"/>
      <c r="C846" s="38"/>
      <c r="D846" s="38"/>
      <c r="E846" s="38"/>
      <c r="F846" s="38"/>
      <c r="G846" s="38"/>
      <c r="H846" s="38"/>
    </row>
    <row r="847" ht="14.25" customHeight="1">
      <c r="A847" s="38"/>
      <c r="B847" s="38"/>
      <c r="C847" s="38"/>
      <c r="D847" s="38"/>
      <c r="E847" s="38"/>
      <c r="F847" s="38"/>
      <c r="G847" s="38"/>
      <c r="H847" s="38"/>
    </row>
    <row r="848" ht="14.25" customHeight="1">
      <c r="A848" s="38"/>
      <c r="B848" s="38"/>
      <c r="C848" s="38"/>
      <c r="D848" s="38"/>
      <c r="E848" s="38"/>
      <c r="F848" s="38"/>
      <c r="G848" s="38"/>
      <c r="H848" s="38"/>
    </row>
    <row r="849" ht="14.25" customHeight="1">
      <c r="A849" s="38"/>
      <c r="B849" s="38"/>
      <c r="C849" s="38"/>
      <c r="D849" s="38"/>
      <c r="E849" s="38"/>
      <c r="F849" s="38"/>
      <c r="G849" s="38"/>
      <c r="H849" s="38"/>
    </row>
    <row r="850" ht="14.25" customHeight="1">
      <c r="A850" s="38"/>
      <c r="B850" s="38"/>
      <c r="C850" s="38"/>
      <c r="D850" s="38"/>
      <c r="E850" s="38"/>
      <c r="F850" s="38"/>
      <c r="G850" s="38"/>
      <c r="H850" s="38"/>
    </row>
    <row r="851" ht="14.25" customHeight="1">
      <c r="A851" s="38"/>
      <c r="B851" s="38"/>
      <c r="C851" s="38"/>
      <c r="D851" s="38"/>
      <c r="E851" s="38"/>
      <c r="F851" s="38"/>
      <c r="G851" s="38"/>
      <c r="H851" s="38"/>
    </row>
    <row r="852" ht="14.25" customHeight="1">
      <c r="A852" s="38"/>
      <c r="B852" s="38"/>
      <c r="C852" s="38"/>
      <c r="D852" s="38"/>
      <c r="E852" s="38"/>
      <c r="F852" s="38"/>
      <c r="G852" s="38"/>
      <c r="H852" s="38"/>
    </row>
    <row r="853" ht="14.25" customHeight="1">
      <c r="A853" s="38"/>
      <c r="B853" s="38"/>
      <c r="C853" s="38"/>
      <c r="D853" s="38"/>
      <c r="E853" s="38"/>
      <c r="F853" s="38"/>
      <c r="G853" s="38"/>
      <c r="H853" s="38"/>
    </row>
    <row r="854" ht="14.25" customHeight="1">
      <c r="A854" s="38"/>
      <c r="B854" s="38"/>
      <c r="C854" s="38"/>
      <c r="D854" s="38"/>
      <c r="E854" s="38"/>
      <c r="F854" s="38"/>
      <c r="G854" s="38"/>
      <c r="H854" s="38"/>
    </row>
    <row r="855" ht="14.25" customHeight="1">
      <c r="A855" s="38"/>
      <c r="B855" s="38"/>
      <c r="C855" s="38"/>
      <c r="D855" s="38"/>
      <c r="E855" s="38"/>
      <c r="F855" s="38"/>
      <c r="G855" s="38"/>
      <c r="H855" s="38"/>
    </row>
    <row r="856" ht="14.25" customHeight="1">
      <c r="A856" s="38"/>
      <c r="B856" s="38"/>
      <c r="C856" s="38"/>
      <c r="D856" s="38"/>
      <c r="E856" s="38"/>
      <c r="F856" s="38"/>
      <c r="G856" s="38"/>
      <c r="H856" s="38"/>
    </row>
    <row r="857" ht="14.25" customHeight="1">
      <c r="A857" s="38"/>
      <c r="B857" s="38"/>
      <c r="C857" s="38"/>
      <c r="D857" s="38"/>
      <c r="E857" s="38"/>
      <c r="F857" s="38"/>
      <c r="G857" s="38"/>
      <c r="H857" s="38"/>
    </row>
    <row r="858" ht="14.25" customHeight="1">
      <c r="A858" s="38"/>
      <c r="B858" s="38"/>
      <c r="C858" s="38"/>
      <c r="D858" s="38"/>
      <c r="E858" s="38"/>
      <c r="F858" s="38"/>
      <c r="G858" s="38"/>
      <c r="H858" s="38"/>
    </row>
    <row r="859" ht="14.25" customHeight="1">
      <c r="A859" s="38"/>
      <c r="B859" s="38"/>
      <c r="C859" s="38"/>
      <c r="D859" s="38"/>
      <c r="E859" s="38"/>
      <c r="F859" s="38"/>
      <c r="G859" s="38"/>
      <c r="H859" s="38"/>
    </row>
    <row r="860" ht="14.25" customHeight="1">
      <c r="A860" s="38"/>
      <c r="B860" s="38"/>
      <c r="C860" s="38"/>
      <c r="D860" s="38"/>
      <c r="E860" s="38"/>
      <c r="F860" s="38"/>
      <c r="G860" s="38"/>
      <c r="H860" s="38"/>
    </row>
    <row r="861" ht="14.25" customHeight="1">
      <c r="A861" s="38"/>
      <c r="B861" s="38"/>
      <c r="C861" s="38"/>
      <c r="D861" s="38"/>
      <c r="E861" s="38"/>
      <c r="F861" s="38"/>
      <c r="G861" s="38"/>
      <c r="H861" s="38"/>
    </row>
    <row r="862" ht="14.25" customHeight="1">
      <c r="A862" s="38"/>
      <c r="B862" s="38"/>
      <c r="C862" s="38"/>
      <c r="D862" s="38"/>
      <c r="E862" s="38"/>
      <c r="F862" s="38"/>
      <c r="G862" s="38"/>
      <c r="H862" s="38"/>
    </row>
    <row r="863" ht="14.25" customHeight="1">
      <c r="A863" s="38"/>
      <c r="B863" s="38"/>
      <c r="C863" s="38"/>
      <c r="D863" s="38"/>
      <c r="E863" s="38"/>
      <c r="F863" s="38"/>
      <c r="G863" s="38"/>
      <c r="H863" s="38"/>
    </row>
    <row r="864" ht="14.25" customHeight="1">
      <c r="A864" s="38"/>
      <c r="B864" s="38"/>
      <c r="C864" s="38"/>
      <c r="D864" s="38"/>
      <c r="E864" s="38"/>
      <c r="F864" s="38"/>
      <c r="G864" s="38"/>
      <c r="H864" s="38"/>
    </row>
    <row r="865" ht="14.25" customHeight="1">
      <c r="A865" s="38"/>
      <c r="B865" s="38"/>
      <c r="C865" s="38"/>
      <c r="D865" s="38"/>
      <c r="E865" s="38"/>
      <c r="F865" s="38"/>
      <c r="G865" s="38"/>
      <c r="H865" s="38"/>
    </row>
    <row r="866" ht="14.25" customHeight="1">
      <c r="A866" s="38"/>
      <c r="B866" s="38"/>
      <c r="C866" s="38"/>
      <c r="D866" s="38"/>
      <c r="E866" s="38"/>
      <c r="F866" s="38"/>
      <c r="G866" s="38"/>
      <c r="H866" s="38"/>
    </row>
    <row r="867" ht="14.25" customHeight="1">
      <c r="A867" s="38"/>
      <c r="B867" s="38"/>
      <c r="C867" s="38"/>
      <c r="D867" s="38"/>
      <c r="E867" s="38"/>
      <c r="F867" s="38"/>
      <c r="G867" s="38"/>
      <c r="H867" s="38"/>
    </row>
    <row r="868" ht="14.25" customHeight="1">
      <c r="A868" s="38"/>
      <c r="B868" s="38"/>
      <c r="C868" s="38"/>
      <c r="D868" s="38"/>
      <c r="E868" s="38"/>
      <c r="F868" s="38"/>
      <c r="G868" s="38"/>
      <c r="H868" s="38"/>
    </row>
    <row r="869" ht="14.25" customHeight="1">
      <c r="A869" s="38"/>
      <c r="B869" s="38"/>
      <c r="C869" s="38"/>
      <c r="D869" s="38"/>
      <c r="E869" s="38"/>
      <c r="F869" s="38"/>
      <c r="G869" s="38"/>
      <c r="H869" s="38"/>
    </row>
    <row r="870" ht="14.25" customHeight="1">
      <c r="A870" s="38"/>
      <c r="B870" s="38"/>
      <c r="C870" s="38"/>
      <c r="D870" s="38"/>
      <c r="E870" s="38"/>
      <c r="F870" s="38"/>
      <c r="G870" s="38"/>
      <c r="H870" s="38"/>
    </row>
    <row r="871" ht="14.25" customHeight="1">
      <c r="A871" s="38"/>
      <c r="B871" s="38"/>
      <c r="C871" s="38"/>
      <c r="D871" s="38"/>
      <c r="E871" s="38"/>
      <c r="F871" s="38"/>
      <c r="G871" s="38"/>
      <c r="H871" s="38"/>
    </row>
    <row r="872" ht="14.25" customHeight="1">
      <c r="A872" s="38"/>
      <c r="B872" s="38"/>
      <c r="C872" s="38"/>
      <c r="D872" s="38"/>
      <c r="E872" s="38"/>
      <c r="F872" s="38"/>
      <c r="G872" s="38"/>
      <c r="H872" s="38"/>
    </row>
    <row r="873" ht="14.25" customHeight="1">
      <c r="A873" s="38"/>
      <c r="B873" s="38"/>
      <c r="C873" s="38"/>
      <c r="D873" s="38"/>
      <c r="E873" s="38"/>
      <c r="F873" s="38"/>
      <c r="G873" s="38"/>
      <c r="H873" s="38"/>
    </row>
    <row r="874" ht="14.25" customHeight="1">
      <c r="A874" s="38"/>
      <c r="B874" s="38"/>
      <c r="C874" s="38"/>
      <c r="D874" s="38"/>
      <c r="E874" s="38"/>
      <c r="F874" s="38"/>
      <c r="G874" s="38"/>
      <c r="H874" s="38"/>
    </row>
    <row r="875" ht="14.25" customHeight="1">
      <c r="A875" s="38"/>
      <c r="B875" s="38"/>
      <c r="C875" s="38"/>
      <c r="D875" s="38"/>
      <c r="E875" s="38"/>
      <c r="F875" s="38"/>
      <c r="G875" s="38"/>
      <c r="H875" s="38"/>
    </row>
    <row r="876" ht="14.25" customHeight="1">
      <c r="A876" s="38"/>
      <c r="B876" s="38"/>
      <c r="C876" s="38"/>
      <c r="D876" s="38"/>
      <c r="E876" s="38"/>
      <c r="F876" s="38"/>
      <c r="G876" s="38"/>
      <c r="H876" s="38"/>
    </row>
    <row r="877" ht="14.25" customHeight="1">
      <c r="A877" s="38"/>
      <c r="B877" s="38"/>
      <c r="C877" s="38"/>
      <c r="D877" s="38"/>
      <c r="E877" s="38"/>
      <c r="F877" s="38"/>
      <c r="G877" s="38"/>
      <c r="H877" s="38"/>
    </row>
    <row r="878" ht="14.25" customHeight="1">
      <c r="A878" s="38"/>
      <c r="B878" s="38"/>
      <c r="C878" s="38"/>
      <c r="D878" s="38"/>
      <c r="E878" s="38"/>
      <c r="F878" s="38"/>
      <c r="G878" s="38"/>
      <c r="H878" s="38"/>
    </row>
    <row r="879" ht="14.25" customHeight="1">
      <c r="A879" s="38"/>
      <c r="B879" s="38"/>
      <c r="C879" s="38"/>
      <c r="D879" s="38"/>
      <c r="E879" s="38"/>
      <c r="F879" s="38"/>
      <c r="G879" s="38"/>
      <c r="H879" s="38"/>
    </row>
    <row r="880" ht="14.25" customHeight="1">
      <c r="A880" s="38"/>
      <c r="B880" s="38"/>
      <c r="C880" s="38"/>
      <c r="D880" s="38"/>
      <c r="E880" s="38"/>
      <c r="F880" s="38"/>
      <c r="G880" s="38"/>
      <c r="H880" s="38"/>
    </row>
    <row r="881" ht="14.25" customHeight="1">
      <c r="A881" s="38"/>
      <c r="B881" s="38"/>
      <c r="C881" s="38"/>
      <c r="D881" s="38"/>
      <c r="E881" s="38"/>
      <c r="F881" s="38"/>
      <c r="G881" s="38"/>
      <c r="H881" s="38"/>
    </row>
    <row r="882" ht="14.25" customHeight="1">
      <c r="A882" s="38"/>
      <c r="B882" s="38"/>
      <c r="C882" s="38"/>
      <c r="D882" s="38"/>
      <c r="E882" s="38"/>
      <c r="F882" s="38"/>
      <c r="G882" s="38"/>
      <c r="H882" s="38"/>
    </row>
    <row r="883" ht="14.25" customHeight="1">
      <c r="A883" s="38"/>
      <c r="B883" s="38"/>
      <c r="C883" s="38"/>
      <c r="D883" s="38"/>
      <c r="E883" s="38"/>
      <c r="F883" s="38"/>
      <c r="G883" s="38"/>
      <c r="H883" s="38"/>
    </row>
    <row r="884" ht="14.25" customHeight="1">
      <c r="A884" s="38"/>
      <c r="B884" s="38"/>
      <c r="C884" s="38"/>
      <c r="D884" s="38"/>
      <c r="E884" s="38"/>
      <c r="F884" s="38"/>
      <c r="G884" s="38"/>
      <c r="H884" s="38"/>
    </row>
    <row r="885" ht="14.25" customHeight="1">
      <c r="A885" s="38"/>
      <c r="B885" s="38"/>
      <c r="C885" s="38"/>
      <c r="D885" s="38"/>
      <c r="E885" s="38"/>
      <c r="F885" s="38"/>
      <c r="G885" s="38"/>
      <c r="H885" s="38"/>
    </row>
    <row r="886" ht="14.25" customHeight="1">
      <c r="A886" s="38"/>
      <c r="B886" s="38"/>
      <c r="C886" s="38"/>
      <c r="D886" s="38"/>
      <c r="E886" s="38"/>
      <c r="F886" s="38"/>
      <c r="G886" s="38"/>
      <c r="H886" s="38"/>
    </row>
    <row r="887" ht="14.25" customHeight="1">
      <c r="A887" s="38"/>
      <c r="B887" s="38"/>
      <c r="C887" s="38"/>
      <c r="D887" s="38"/>
      <c r="E887" s="38"/>
      <c r="F887" s="38"/>
      <c r="G887" s="38"/>
      <c r="H887" s="38"/>
    </row>
    <row r="888" ht="14.25" customHeight="1">
      <c r="A888" s="38"/>
      <c r="B888" s="38"/>
      <c r="C888" s="38"/>
      <c r="D888" s="38"/>
      <c r="E888" s="38"/>
      <c r="F888" s="38"/>
      <c r="G888" s="38"/>
      <c r="H888" s="38"/>
    </row>
    <row r="889" ht="14.25" customHeight="1">
      <c r="A889" s="38"/>
      <c r="B889" s="38"/>
      <c r="C889" s="38"/>
      <c r="D889" s="38"/>
      <c r="E889" s="38"/>
      <c r="F889" s="38"/>
      <c r="G889" s="38"/>
      <c r="H889" s="38"/>
    </row>
    <row r="890" ht="14.25" customHeight="1">
      <c r="A890" s="38"/>
      <c r="B890" s="38"/>
      <c r="C890" s="38"/>
      <c r="D890" s="38"/>
      <c r="E890" s="38"/>
      <c r="F890" s="38"/>
      <c r="G890" s="38"/>
      <c r="H890" s="38"/>
    </row>
    <row r="891" ht="14.25" customHeight="1">
      <c r="A891" s="38"/>
      <c r="B891" s="38"/>
      <c r="C891" s="38"/>
      <c r="D891" s="38"/>
      <c r="E891" s="38"/>
      <c r="F891" s="38"/>
      <c r="G891" s="38"/>
      <c r="H891" s="38"/>
    </row>
    <row r="892" ht="14.25" customHeight="1">
      <c r="A892" s="38"/>
      <c r="B892" s="38"/>
      <c r="C892" s="38"/>
      <c r="D892" s="38"/>
      <c r="E892" s="38"/>
      <c r="F892" s="38"/>
      <c r="G892" s="38"/>
      <c r="H892" s="38"/>
    </row>
    <row r="893" ht="14.25" customHeight="1">
      <c r="A893" s="38"/>
      <c r="B893" s="38"/>
      <c r="C893" s="38"/>
      <c r="D893" s="38"/>
      <c r="E893" s="38"/>
      <c r="F893" s="38"/>
      <c r="G893" s="38"/>
      <c r="H893" s="38"/>
    </row>
    <row r="894" ht="14.25" customHeight="1">
      <c r="A894" s="38"/>
      <c r="B894" s="38"/>
      <c r="C894" s="38"/>
      <c r="D894" s="38"/>
      <c r="E894" s="38"/>
      <c r="F894" s="38"/>
      <c r="G894" s="38"/>
      <c r="H894" s="38"/>
    </row>
    <row r="895" ht="14.25" customHeight="1">
      <c r="A895" s="38"/>
      <c r="B895" s="38"/>
      <c r="C895" s="38"/>
      <c r="D895" s="38"/>
      <c r="E895" s="38"/>
      <c r="F895" s="38"/>
      <c r="G895" s="38"/>
      <c r="H895" s="38"/>
    </row>
    <row r="896" ht="14.25" customHeight="1">
      <c r="A896" s="38"/>
      <c r="B896" s="38"/>
      <c r="C896" s="38"/>
      <c r="D896" s="38"/>
      <c r="E896" s="38"/>
      <c r="F896" s="38"/>
      <c r="G896" s="38"/>
      <c r="H896" s="38"/>
    </row>
    <row r="897" ht="14.25" customHeight="1">
      <c r="A897" s="38"/>
      <c r="B897" s="38"/>
      <c r="C897" s="38"/>
      <c r="D897" s="38"/>
      <c r="E897" s="38"/>
      <c r="F897" s="38"/>
      <c r="G897" s="38"/>
      <c r="H897" s="38"/>
    </row>
    <row r="898" ht="14.25" customHeight="1">
      <c r="A898" s="38"/>
      <c r="B898" s="38"/>
      <c r="C898" s="38"/>
      <c r="D898" s="38"/>
      <c r="E898" s="38"/>
      <c r="F898" s="38"/>
      <c r="G898" s="38"/>
      <c r="H898" s="38"/>
    </row>
    <row r="899" ht="14.25" customHeight="1">
      <c r="A899" s="38"/>
      <c r="B899" s="38"/>
      <c r="C899" s="38"/>
      <c r="D899" s="38"/>
      <c r="E899" s="38"/>
      <c r="F899" s="38"/>
      <c r="G899" s="38"/>
      <c r="H899" s="38"/>
    </row>
    <row r="900" ht="14.25" customHeight="1">
      <c r="A900" s="38"/>
      <c r="B900" s="38"/>
      <c r="C900" s="38"/>
      <c r="D900" s="38"/>
      <c r="E900" s="38"/>
      <c r="F900" s="38"/>
      <c r="G900" s="38"/>
      <c r="H900" s="38"/>
    </row>
    <row r="901" ht="14.25" customHeight="1">
      <c r="A901" s="38"/>
      <c r="B901" s="38"/>
      <c r="C901" s="38"/>
      <c r="D901" s="38"/>
      <c r="E901" s="38"/>
      <c r="F901" s="38"/>
      <c r="G901" s="38"/>
      <c r="H901" s="38"/>
    </row>
    <row r="902" ht="14.25" customHeight="1">
      <c r="A902" s="38"/>
      <c r="B902" s="38"/>
      <c r="C902" s="38"/>
      <c r="D902" s="38"/>
      <c r="E902" s="38"/>
      <c r="F902" s="38"/>
      <c r="G902" s="38"/>
      <c r="H902" s="38"/>
    </row>
    <row r="903" ht="14.25" customHeight="1">
      <c r="A903" s="38"/>
      <c r="B903" s="38"/>
      <c r="C903" s="38"/>
      <c r="D903" s="38"/>
      <c r="E903" s="38"/>
      <c r="F903" s="38"/>
      <c r="G903" s="38"/>
      <c r="H903" s="38"/>
    </row>
    <row r="904" ht="14.25" customHeight="1">
      <c r="A904" s="38"/>
      <c r="B904" s="38"/>
      <c r="C904" s="38"/>
      <c r="D904" s="38"/>
      <c r="E904" s="38"/>
      <c r="F904" s="38"/>
      <c r="G904" s="38"/>
      <c r="H904" s="38"/>
    </row>
    <row r="905" ht="14.25" customHeight="1">
      <c r="A905" s="38"/>
      <c r="B905" s="38"/>
      <c r="C905" s="38"/>
      <c r="D905" s="38"/>
      <c r="E905" s="38"/>
      <c r="F905" s="38"/>
      <c r="G905" s="38"/>
      <c r="H905" s="38"/>
    </row>
    <row r="906" ht="14.25" customHeight="1">
      <c r="A906" s="38"/>
      <c r="B906" s="38"/>
      <c r="C906" s="38"/>
      <c r="D906" s="38"/>
      <c r="E906" s="38"/>
      <c r="F906" s="38"/>
      <c r="G906" s="38"/>
      <c r="H906" s="38"/>
    </row>
    <row r="907" ht="14.25" customHeight="1">
      <c r="A907" s="38"/>
      <c r="B907" s="38"/>
      <c r="C907" s="38"/>
      <c r="D907" s="38"/>
      <c r="E907" s="38"/>
      <c r="F907" s="38"/>
      <c r="G907" s="38"/>
      <c r="H907" s="38"/>
    </row>
    <row r="908" ht="14.25" customHeight="1">
      <c r="A908" s="38"/>
      <c r="B908" s="38"/>
      <c r="C908" s="38"/>
      <c r="D908" s="38"/>
      <c r="E908" s="38"/>
      <c r="F908" s="38"/>
      <c r="G908" s="38"/>
      <c r="H908" s="38"/>
    </row>
    <row r="909" ht="14.25" customHeight="1">
      <c r="A909" s="38"/>
      <c r="B909" s="38"/>
      <c r="C909" s="38"/>
      <c r="D909" s="38"/>
      <c r="E909" s="38"/>
      <c r="F909" s="38"/>
      <c r="G909" s="38"/>
      <c r="H909" s="38"/>
    </row>
    <row r="910" ht="14.25" customHeight="1">
      <c r="A910" s="38"/>
      <c r="B910" s="38"/>
      <c r="C910" s="38"/>
      <c r="D910" s="38"/>
      <c r="E910" s="38"/>
      <c r="F910" s="38"/>
      <c r="G910" s="38"/>
      <c r="H910" s="38"/>
    </row>
    <row r="911" ht="14.25" customHeight="1">
      <c r="A911" s="38"/>
      <c r="B911" s="38"/>
      <c r="C911" s="38"/>
      <c r="D911" s="38"/>
      <c r="E911" s="38"/>
      <c r="F911" s="38"/>
      <c r="G911" s="38"/>
      <c r="H911" s="38"/>
    </row>
    <row r="912" ht="14.25" customHeight="1">
      <c r="A912" s="38"/>
      <c r="B912" s="38"/>
      <c r="C912" s="38"/>
      <c r="D912" s="38"/>
      <c r="E912" s="38"/>
      <c r="F912" s="38"/>
      <c r="G912" s="38"/>
      <c r="H912" s="38"/>
    </row>
    <row r="913" ht="14.25" customHeight="1">
      <c r="A913" s="38"/>
      <c r="B913" s="38"/>
      <c r="C913" s="38"/>
      <c r="D913" s="38"/>
      <c r="E913" s="38"/>
      <c r="F913" s="38"/>
      <c r="G913" s="38"/>
      <c r="H913" s="38"/>
    </row>
    <row r="914" ht="14.25" customHeight="1">
      <c r="A914" s="38"/>
      <c r="B914" s="38"/>
      <c r="C914" s="38"/>
      <c r="D914" s="38"/>
      <c r="E914" s="38"/>
      <c r="F914" s="38"/>
      <c r="G914" s="38"/>
      <c r="H914" s="38"/>
    </row>
    <row r="915" ht="14.25" customHeight="1">
      <c r="A915" s="38"/>
      <c r="B915" s="38"/>
      <c r="C915" s="38"/>
      <c r="D915" s="38"/>
      <c r="E915" s="38"/>
      <c r="F915" s="38"/>
      <c r="G915" s="38"/>
      <c r="H915" s="38"/>
    </row>
    <row r="916" ht="14.25" customHeight="1">
      <c r="A916" s="38"/>
      <c r="B916" s="38"/>
      <c r="C916" s="38"/>
      <c r="D916" s="38"/>
      <c r="E916" s="38"/>
      <c r="F916" s="38"/>
      <c r="G916" s="38"/>
      <c r="H916" s="38"/>
    </row>
    <row r="917" ht="14.25" customHeight="1">
      <c r="A917" s="38"/>
      <c r="B917" s="38"/>
      <c r="C917" s="38"/>
      <c r="D917" s="38"/>
      <c r="E917" s="38"/>
      <c r="F917" s="38"/>
      <c r="G917" s="38"/>
      <c r="H917" s="38"/>
    </row>
    <row r="918" ht="14.25" customHeight="1">
      <c r="A918" s="38"/>
      <c r="B918" s="38"/>
      <c r="C918" s="38"/>
      <c r="D918" s="38"/>
      <c r="E918" s="38"/>
      <c r="F918" s="38"/>
      <c r="G918" s="38"/>
      <c r="H918" s="38"/>
    </row>
    <row r="919" ht="14.25" customHeight="1">
      <c r="A919" s="38"/>
      <c r="B919" s="38"/>
      <c r="C919" s="38"/>
      <c r="D919" s="38"/>
      <c r="E919" s="38"/>
      <c r="F919" s="38"/>
      <c r="G919" s="38"/>
      <c r="H919" s="38"/>
    </row>
    <row r="920" ht="14.25" customHeight="1">
      <c r="A920" s="38"/>
      <c r="B920" s="38"/>
      <c r="C920" s="38"/>
      <c r="D920" s="38"/>
      <c r="E920" s="38"/>
      <c r="F920" s="38"/>
      <c r="G920" s="38"/>
      <c r="H920" s="38"/>
    </row>
    <row r="921" ht="14.25" customHeight="1">
      <c r="A921" s="38"/>
      <c r="B921" s="38"/>
      <c r="C921" s="38"/>
      <c r="D921" s="38"/>
      <c r="E921" s="38"/>
      <c r="F921" s="38"/>
      <c r="G921" s="38"/>
      <c r="H921" s="38"/>
    </row>
    <row r="922" ht="14.25" customHeight="1">
      <c r="A922" s="38"/>
      <c r="B922" s="38"/>
      <c r="C922" s="38"/>
      <c r="D922" s="38"/>
      <c r="E922" s="38"/>
      <c r="F922" s="38"/>
      <c r="G922" s="38"/>
      <c r="H922" s="38"/>
    </row>
    <row r="923" ht="14.25" customHeight="1">
      <c r="A923" s="38"/>
      <c r="B923" s="38"/>
      <c r="C923" s="38"/>
      <c r="D923" s="38"/>
      <c r="E923" s="38"/>
      <c r="F923" s="38"/>
      <c r="G923" s="38"/>
      <c r="H923" s="38"/>
    </row>
    <row r="924" ht="14.25" customHeight="1">
      <c r="A924" s="38"/>
      <c r="B924" s="38"/>
      <c r="C924" s="38"/>
      <c r="D924" s="38"/>
      <c r="E924" s="38"/>
      <c r="F924" s="38"/>
      <c r="G924" s="38"/>
      <c r="H924" s="38"/>
    </row>
    <row r="925" ht="14.25" customHeight="1">
      <c r="A925" s="38"/>
      <c r="B925" s="38"/>
      <c r="C925" s="38"/>
      <c r="D925" s="38"/>
      <c r="E925" s="38"/>
      <c r="F925" s="38"/>
      <c r="G925" s="38"/>
      <c r="H925" s="38"/>
    </row>
    <row r="926" ht="14.25" customHeight="1">
      <c r="A926" s="38"/>
      <c r="B926" s="38"/>
      <c r="C926" s="38"/>
      <c r="D926" s="38"/>
      <c r="E926" s="38"/>
      <c r="F926" s="38"/>
      <c r="G926" s="38"/>
      <c r="H926" s="38"/>
    </row>
    <row r="927" ht="14.25" customHeight="1">
      <c r="A927" s="38"/>
      <c r="B927" s="38"/>
      <c r="C927" s="38"/>
      <c r="D927" s="38"/>
      <c r="E927" s="38"/>
      <c r="F927" s="38"/>
      <c r="G927" s="38"/>
      <c r="H927" s="38"/>
    </row>
    <row r="928" ht="14.25" customHeight="1">
      <c r="A928" s="38"/>
      <c r="B928" s="38"/>
      <c r="C928" s="38"/>
      <c r="D928" s="38"/>
      <c r="E928" s="38"/>
      <c r="F928" s="38"/>
      <c r="G928" s="38"/>
      <c r="H928" s="38"/>
    </row>
    <row r="929" ht="14.25" customHeight="1">
      <c r="A929" s="38"/>
      <c r="B929" s="38"/>
      <c r="C929" s="38"/>
      <c r="D929" s="38"/>
      <c r="E929" s="38"/>
      <c r="F929" s="38"/>
      <c r="G929" s="38"/>
      <c r="H929" s="38"/>
    </row>
    <row r="930" ht="14.25" customHeight="1">
      <c r="A930" s="38"/>
      <c r="B930" s="38"/>
      <c r="C930" s="38"/>
      <c r="D930" s="38"/>
      <c r="E930" s="38"/>
      <c r="F930" s="38"/>
      <c r="G930" s="38"/>
      <c r="H930" s="38"/>
    </row>
    <row r="931" ht="14.25" customHeight="1">
      <c r="A931" s="38"/>
      <c r="B931" s="38"/>
      <c r="C931" s="38"/>
      <c r="D931" s="38"/>
      <c r="E931" s="38"/>
      <c r="F931" s="38"/>
      <c r="G931" s="38"/>
      <c r="H931" s="38"/>
    </row>
    <row r="932" ht="14.25" customHeight="1">
      <c r="A932" s="38"/>
      <c r="B932" s="38"/>
      <c r="C932" s="38"/>
      <c r="D932" s="38"/>
      <c r="E932" s="38"/>
      <c r="F932" s="38"/>
      <c r="G932" s="38"/>
      <c r="H932" s="38"/>
    </row>
    <row r="933" ht="14.25" customHeight="1">
      <c r="A933" s="38"/>
      <c r="B933" s="38"/>
      <c r="C933" s="38"/>
      <c r="D933" s="38"/>
      <c r="E933" s="38"/>
      <c r="F933" s="38"/>
      <c r="G933" s="38"/>
      <c r="H933" s="38"/>
    </row>
    <row r="934" ht="14.25" customHeight="1">
      <c r="A934" s="38"/>
      <c r="B934" s="38"/>
      <c r="C934" s="38"/>
      <c r="D934" s="38"/>
      <c r="E934" s="38"/>
      <c r="F934" s="38"/>
      <c r="G934" s="38"/>
      <c r="H934" s="38"/>
    </row>
    <row r="935" ht="14.25" customHeight="1">
      <c r="A935" s="38"/>
      <c r="B935" s="38"/>
      <c r="C935" s="38"/>
      <c r="D935" s="38"/>
      <c r="E935" s="38"/>
      <c r="F935" s="38"/>
      <c r="G935" s="38"/>
      <c r="H935" s="38"/>
    </row>
    <row r="936" ht="14.25" customHeight="1">
      <c r="A936" s="38"/>
      <c r="B936" s="38"/>
      <c r="C936" s="38"/>
      <c r="D936" s="38"/>
      <c r="E936" s="38"/>
      <c r="F936" s="38"/>
      <c r="G936" s="38"/>
      <c r="H936" s="38"/>
    </row>
    <row r="937" ht="14.25" customHeight="1">
      <c r="A937" s="38"/>
      <c r="B937" s="38"/>
      <c r="C937" s="38"/>
      <c r="D937" s="38"/>
      <c r="E937" s="38"/>
      <c r="F937" s="38"/>
      <c r="G937" s="38"/>
      <c r="H937" s="38"/>
    </row>
    <row r="938" ht="14.25" customHeight="1">
      <c r="A938" s="38"/>
      <c r="B938" s="38"/>
      <c r="C938" s="38"/>
      <c r="D938" s="38"/>
      <c r="E938" s="38"/>
      <c r="F938" s="38"/>
      <c r="G938" s="38"/>
      <c r="H938" s="38"/>
    </row>
    <row r="939" ht="14.25" customHeight="1">
      <c r="A939" s="38"/>
      <c r="B939" s="38"/>
      <c r="C939" s="38"/>
      <c r="D939" s="38"/>
      <c r="E939" s="38"/>
      <c r="F939" s="38"/>
      <c r="G939" s="38"/>
      <c r="H939" s="38"/>
    </row>
    <row r="940" ht="14.25" customHeight="1">
      <c r="A940" s="38"/>
      <c r="B940" s="38"/>
      <c r="C940" s="38"/>
      <c r="D940" s="38"/>
      <c r="E940" s="38"/>
      <c r="F940" s="38"/>
      <c r="G940" s="38"/>
      <c r="H940" s="38"/>
    </row>
    <row r="941" ht="14.25" customHeight="1">
      <c r="A941" s="38"/>
      <c r="B941" s="38"/>
      <c r="C941" s="38"/>
      <c r="D941" s="38"/>
      <c r="E941" s="38"/>
      <c r="F941" s="38"/>
      <c r="G941" s="38"/>
      <c r="H941" s="38"/>
    </row>
    <row r="942" ht="14.25" customHeight="1">
      <c r="A942" s="38"/>
      <c r="B942" s="38"/>
      <c r="C942" s="38"/>
      <c r="D942" s="38"/>
      <c r="E942" s="38"/>
      <c r="F942" s="38"/>
      <c r="G942" s="38"/>
      <c r="H942" s="38"/>
    </row>
    <row r="943" ht="14.25" customHeight="1">
      <c r="A943" s="38"/>
      <c r="B943" s="38"/>
      <c r="C943" s="38"/>
      <c r="D943" s="38"/>
      <c r="E943" s="38"/>
      <c r="F943" s="38"/>
      <c r="G943" s="38"/>
      <c r="H943" s="38"/>
    </row>
    <row r="944" ht="14.25" customHeight="1">
      <c r="A944" s="38"/>
      <c r="B944" s="38"/>
      <c r="C944" s="38"/>
      <c r="D944" s="38"/>
      <c r="E944" s="38"/>
      <c r="F944" s="38"/>
      <c r="G944" s="38"/>
      <c r="H944" s="38"/>
    </row>
    <row r="945" ht="14.25" customHeight="1">
      <c r="A945" s="38"/>
      <c r="B945" s="38"/>
      <c r="C945" s="38"/>
      <c r="D945" s="38"/>
      <c r="E945" s="38"/>
      <c r="F945" s="38"/>
      <c r="G945" s="38"/>
      <c r="H945" s="38"/>
    </row>
    <row r="946" ht="14.25" customHeight="1">
      <c r="A946" s="38"/>
      <c r="B946" s="38"/>
      <c r="C946" s="38"/>
      <c r="D946" s="38"/>
      <c r="E946" s="38"/>
      <c r="F946" s="38"/>
      <c r="G946" s="38"/>
      <c r="H946" s="38"/>
    </row>
    <row r="947" ht="14.25" customHeight="1">
      <c r="A947" s="38"/>
      <c r="B947" s="38"/>
      <c r="C947" s="38"/>
      <c r="D947" s="38"/>
      <c r="E947" s="38"/>
      <c r="F947" s="38"/>
      <c r="G947" s="38"/>
      <c r="H947" s="38"/>
    </row>
    <row r="948" ht="14.25" customHeight="1">
      <c r="A948" s="38"/>
      <c r="B948" s="38"/>
      <c r="C948" s="38"/>
      <c r="D948" s="38"/>
      <c r="E948" s="38"/>
      <c r="F948" s="38"/>
      <c r="G948" s="38"/>
      <c r="H948" s="38"/>
    </row>
    <row r="949" ht="14.25" customHeight="1">
      <c r="A949" s="38"/>
      <c r="B949" s="38"/>
      <c r="C949" s="38"/>
      <c r="D949" s="38"/>
      <c r="E949" s="38"/>
      <c r="F949" s="38"/>
      <c r="G949" s="38"/>
      <c r="H949" s="38"/>
    </row>
    <row r="950" ht="14.25" customHeight="1">
      <c r="A950" s="38"/>
      <c r="B950" s="38"/>
      <c r="C950" s="38"/>
      <c r="D950" s="38"/>
      <c r="E950" s="38"/>
      <c r="F950" s="38"/>
      <c r="G950" s="38"/>
      <c r="H950" s="38"/>
    </row>
    <row r="951" ht="14.25" customHeight="1">
      <c r="A951" s="38"/>
      <c r="B951" s="38"/>
      <c r="C951" s="38"/>
      <c r="D951" s="38"/>
      <c r="E951" s="38"/>
      <c r="F951" s="38"/>
      <c r="G951" s="38"/>
      <c r="H951" s="38"/>
    </row>
    <row r="952" ht="14.25" customHeight="1">
      <c r="A952" s="38"/>
      <c r="B952" s="38"/>
      <c r="C952" s="38"/>
      <c r="D952" s="38"/>
      <c r="E952" s="38"/>
      <c r="F952" s="38"/>
      <c r="G952" s="38"/>
      <c r="H952" s="38"/>
    </row>
    <row r="953" ht="14.25" customHeight="1">
      <c r="A953" s="38"/>
      <c r="B953" s="38"/>
      <c r="C953" s="38"/>
      <c r="D953" s="38"/>
      <c r="E953" s="38"/>
      <c r="F953" s="38"/>
      <c r="G953" s="38"/>
      <c r="H953" s="38"/>
    </row>
    <row r="954" ht="14.25" customHeight="1">
      <c r="A954" s="38"/>
      <c r="B954" s="38"/>
      <c r="C954" s="38"/>
      <c r="D954" s="38"/>
      <c r="E954" s="38"/>
      <c r="F954" s="38"/>
      <c r="G954" s="38"/>
      <c r="H954" s="38"/>
    </row>
    <row r="955" ht="14.25" customHeight="1">
      <c r="A955" s="38"/>
      <c r="B955" s="38"/>
      <c r="C955" s="38"/>
      <c r="D955" s="38"/>
      <c r="E955" s="38"/>
      <c r="F955" s="38"/>
      <c r="G955" s="38"/>
      <c r="H955" s="38"/>
    </row>
    <row r="956" ht="14.25" customHeight="1">
      <c r="A956" s="38"/>
      <c r="B956" s="38"/>
      <c r="C956" s="38"/>
      <c r="D956" s="38"/>
      <c r="E956" s="38"/>
      <c r="F956" s="38"/>
      <c r="G956" s="38"/>
      <c r="H956" s="38"/>
    </row>
    <row r="957" ht="14.25" customHeight="1">
      <c r="A957" s="38"/>
      <c r="B957" s="38"/>
      <c r="C957" s="38"/>
      <c r="D957" s="38"/>
      <c r="E957" s="38"/>
      <c r="F957" s="38"/>
      <c r="G957" s="38"/>
      <c r="H957" s="38"/>
    </row>
    <row r="958" ht="14.25" customHeight="1">
      <c r="A958" s="38"/>
      <c r="B958" s="38"/>
      <c r="C958" s="38"/>
      <c r="D958" s="38"/>
      <c r="E958" s="38"/>
      <c r="F958" s="38"/>
      <c r="G958" s="38"/>
      <c r="H958" s="38"/>
    </row>
    <row r="959" ht="14.25" customHeight="1">
      <c r="A959" s="38"/>
      <c r="B959" s="38"/>
      <c r="C959" s="38"/>
      <c r="D959" s="38"/>
      <c r="E959" s="38"/>
      <c r="F959" s="38"/>
      <c r="G959" s="38"/>
      <c r="H959" s="38"/>
    </row>
    <row r="960" ht="14.25" customHeight="1">
      <c r="A960" s="38"/>
      <c r="B960" s="38"/>
      <c r="C960" s="38"/>
      <c r="D960" s="38"/>
      <c r="E960" s="38"/>
      <c r="F960" s="38"/>
      <c r="G960" s="38"/>
      <c r="H960" s="38"/>
    </row>
    <row r="961" ht="14.25" customHeight="1">
      <c r="A961" s="38"/>
      <c r="B961" s="38"/>
      <c r="C961" s="38"/>
      <c r="D961" s="38"/>
      <c r="E961" s="38"/>
      <c r="F961" s="38"/>
      <c r="G961" s="38"/>
      <c r="H961" s="38"/>
    </row>
    <row r="962" ht="14.25" customHeight="1">
      <c r="A962" s="38"/>
      <c r="B962" s="38"/>
      <c r="C962" s="38"/>
      <c r="D962" s="38"/>
      <c r="E962" s="38"/>
      <c r="F962" s="38"/>
      <c r="G962" s="38"/>
      <c r="H962" s="38"/>
    </row>
    <row r="963" ht="14.25" customHeight="1">
      <c r="A963" s="38"/>
      <c r="B963" s="38"/>
      <c r="C963" s="38"/>
      <c r="D963" s="38"/>
      <c r="E963" s="38"/>
      <c r="F963" s="38"/>
      <c r="G963" s="38"/>
      <c r="H963" s="38"/>
    </row>
    <row r="964" ht="14.25" customHeight="1">
      <c r="A964" s="38"/>
      <c r="B964" s="38"/>
      <c r="C964" s="38"/>
      <c r="D964" s="38"/>
      <c r="E964" s="38"/>
      <c r="F964" s="38"/>
      <c r="G964" s="38"/>
      <c r="H964" s="38"/>
    </row>
    <row r="965" ht="14.25" customHeight="1">
      <c r="A965" s="38"/>
      <c r="B965" s="38"/>
      <c r="C965" s="38"/>
      <c r="D965" s="38"/>
      <c r="E965" s="38"/>
      <c r="F965" s="38"/>
      <c r="G965" s="38"/>
      <c r="H965" s="38"/>
    </row>
    <row r="966" ht="14.25" customHeight="1">
      <c r="A966" s="38"/>
      <c r="B966" s="38"/>
      <c r="C966" s="38"/>
      <c r="D966" s="38"/>
      <c r="E966" s="38"/>
      <c r="F966" s="38"/>
      <c r="G966" s="38"/>
      <c r="H966" s="38"/>
    </row>
    <row r="967" ht="14.25" customHeight="1">
      <c r="A967" s="38"/>
      <c r="B967" s="38"/>
      <c r="C967" s="38"/>
      <c r="D967" s="38"/>
      <c r="E967" s="38"/>
      <c r="F967" s="38"/>
      <c r="G967" s="38"/>
      <c r="H967" s="38"/>
    </row>
    <row r="968" ht="14.25" customHeight="1">
      <c r="A968" s="38"/>
      <c r="B968" s="38"/>
      <c r="C968" s="38"/>
      <c r="D968" s="38"/>
      <c r="E968" s="38"/>
      <c r="F968" s="38"/>
      <c r="G968" s="38"/>
      <c r="H968" s="38"/>
    </row>
    <row r="969" ht="14.25" customHeight="1">
      <c r="A969" s="38"/>
      <c r="B969" s="38"/>
      <c r="C969" s="38"/>
      <c r="D969" s="38"/>
      <c r="E969" s="38"/>
      <c r="F969" s="38"/>
      <c r="G969" s="38"/>
      <c r="H969" s="38"/>
    </row>
    <row r="970" ht="14.25" customHeight="1">
      <c r="A970" s="38"/>
      <c r="B970" s="38"/>
      <c r="C970" s="38"/>
      <c r="D970" s="38"/>
      <c r="E970" s="38"/>
      <c r="F970" s="38"/>
      <c r="G970" s="38"/>
      <c r="H970" s="38"/>
    </row>
    <row r="971" ht="14.25" customHeight="1">
      <c r="A971" s="38"/>
      <c r="B971" s="38"/>
      <c r="C971" s="38"/>
      <c r="D971" s="38"/>
      <c r="E971" s="38"/>
      <c r="F971" s="38"/>
      <c r="G971" s="38"/>
      <c r="H971" s="38"/>
    </row>
    <row r="972" ht="14.25" customHeight="1">
      <c r="A972" s="38"/>
      <c r="B972" s="38"/>
      <c r="C972" s="38"/>
      <c r="D972" s="38"/>
      <c r="E972" s="38"/>
      <c r="F972" s="38"/>
      <c r="G972" s="38"/>
      <c r="H972" s="38"/>
    </row>
    <row r="973" ht="14.25" customHeight="1">
      <c r="A973" s="38"/>
      <c r="B973" s="38"/>
      <c r="C973" s="38"/>
      <c r="D973" s="38"/>
      <c r="E973" s="38"/>
      <c r="F973" s="38"/>
      <c r="G973" s="38"/>
      <c r="H973" s="38"/>
    </row>
    <row r="974" ht="14.25" customHeight="1">
      <c r="A974" s="38"/>
      <c r="B974" s="38"/>
      <c r="C974" s="38"/>
      <c r="D974" s="38"/>
      <c r="E974" s="38"/>
      <c r="F974" s="38"/>
      <c r="G974" s="38"/>
      <c r="H974" s="38"/>
    </row>
    <row r="975" ht="14.25" customHeight="1">
      <c r="A975" s="38"/>
      <c r="B975" s="38"/>
      <c r="C975" s="38"/>
      <c r="D975" s="38"/>
      <c r="E975" s="38"/>
      <c r="F975" s="38"/>
      <c r="G975" s="38"/>
      <c r="H975" s="38"/>
    </row>
    <row r="976" ht="14.25" customHeight="1">
      <c r="A976" s="38"/>
      <c r="B976" s="38"/>
      <c r="C976" s="38"/>
      <c r="D976" s="38"/>
      <c r="E976" s="38"/>
      <c r="F976" s="38"/>
      <c r="G976" s="38"/>
      <c r="H976" s="38"/>
    </row>
    <row r="977" ht="14.25" customHeight="1">
      <c r="A977" s="38"/>
      <c r="B977" s="38"/>
      <c r="C977" s="38"/>
      <c r="D977" s="38"/>
      <c r="E977" s="38"/>
      <c r="F977" s="38"/>
      <c r="G977" s="38"/>
      <c r="H977" s="38"/>
    </row>
    <row r="978" ht="14.25" customHeight="1">
      <c r="A978" s="38"/>
      <c r="B978" s="38"/>
      <c r="C978" s="38"/>
      <c r="D978" s="38"/>
      <c r="E978" s="38"/>
      <c r="F978" s="38"/>
      <c r="G978" s="38"/>
      <c r="H978" s="38"/>
    </row>
    <row r="979" ht="14.25" customHeight="1">
      <c r="A979" s="38"/>
      <c r="B979" s="38"/>
      <c r="C979" s="38"/>
      <c r="D979" s="38"/>
      <c r="E979" s="38"/>
      <c r="F979" s="38"/>
      <c r="G979" s="38"/>
      <c r="H979" s="38"/>
    </row>
    <row r="980" ht="14.25" customHeight="1">
      <c r="A980" s="38"/>
      <c r="B980" s="38"/>
      <c r="C980" s="38"/>
      <c r="D980" s="38"/>
      <c r="E980" s="38"/>
      <c r="F980" s="38"/>
      <c r="G980" s="38"/>
      <c r="H980" s="38"/>
    </row>
    <row r="981" ht="14.25" customHeight="1">
      <c r="A981" s="38"/>
      <c r="B981" s="38"/>
      <c r="C981" s="38"/>
      <c r="D981" s="38"/>
      <c r="E981" s="38"/>
      <c r="F981" s="38"/>
      <c r="G981" s="38"/>
      <c r="H981" s="38"/>
    </row>
    <row r="982" ht="14.25" customHeight="1">
      <c r="A982" s="38"/>
      <c r="B982" s="38"/>
      <c r="C982" s="38"/>
      <c r="D982" s="38"/>
      <c r="E982" s="38"/>
      <c r="F982" s="38"/>
      <c r="G982" s="38"/>
      <c r="H982" s="38"/>
    </row>
    <row r="983" ht="14.25" customHeight="1">
      <c r="A983" s="38"/>
      <c r="B983" s="38"/>
      <c r="C983" s="38"/>
      <c r="D983" s="38"/>
      <c r="E983" s="38"/>
      <c r="F983" s="38"/>
      <c r="G983" s="38"/>
      <c r="H983" s="38"/>
    </row>
    <row r="984" ht="14.25" customHeight="1">
      <c r="A984" s="38"/>
      <c r="B984" s="38"/>
      <c r="C984" s="38"/>
      <c r="D984" s="38"/>
      <c r="E984" s="38"/>
      <c r="F984" s="38"/>
      <c r="G984" s="38"/>
      <c r="H984" s="38"/>
    </row>
    <row r="985" ht="14.25" customHeight="1">
      <c r="A985" s="38"/>
      <c r="B985" s="38"/>
      <c r="C985" s="38"/>
      <c r="D985" s="38"/>
      <c r="E985" s="38"/>
      <c r="F985" s="38"/>
      <c r="G985" s="38"/>
      <c r="H985" s="38"/>
    </row>
    <row r="986" ht="14.25" customHeight="1">
      <c r="A986" s="38"/>
      <c r="B986" s="38"/>
      <c r="C986" s="38"/>
      <c r="D986" s="38"/>
      <c r="E986" s="38"/>
      <c r="F986" s="38"/>
      <c r="G986" s="38"/>
      <c r="H986" s="38"/>
    </row>
    <row r="987" ht="14.25" customHeight="1">
      <c r="A987" s="38"/>
      <c r="B987" s="38"/>
      <c r="C987" s="38"/>
      <c r="D987" s="38"/>
      <c r="E987" s="38"/>
      <c r="F987" s="38"/>
      <c r="G987" s="38"/>
      <c r="H987" s="38"/>
    </row>
    <row r="988" ht="14.25" customHeight="1">
      <c r="A988" s="38"/>
      <c r="B988" s="38"/>
      <c r="C988" s="38"/>
      <c r="D988" s="38"/>
      <c r="E988" s="38"/>
      <c r="F988" s="38"/>
      <c r="G988" s="38"/>
      <c r="H988" s="38"/>
    </row>
    <row r="989" ht="14.25" customHeight="1">
      <c r="A989" s="38"/>
      <c r="B989" s="38"/>
      <c r="C989" s="38"/>
      <c r="D989" s="38"/>
      <c r="E989" s="38"/>
      <c r="F989" s="38"/>
      <c r="G989" s="38"/>
      <c r="H989" s="38"/>
    </row>
    <row r="990" ht="14.25" customHeight="1">
      <c r="A990" s="38"/>
      <c r="B990" s="38"/>
      <c r="C990" s="38"/>
      <c r="D990" s="38"/>
      <c r="E990" s="38"/>
      <c r="F990" s="38"/>
      <c r="G990" s="38"/>
      <c r="H990" s="38"/>
    </row>
    <row r="991" ht="14.25" customHeight="1">
      <c r="A991" s="38"/>
      <c r="B991" s="38"/>
      <c r="C991" s="38"/>
      <c r="D991" s="38"/>
      <c r="E991" s="38"/>
      <c r="F991" s="38"/>
      <c r="G991" s="38"/>
      <c r="H991" s="38"/>
    </row>
    <row r="992" ht="14.25" customHeight="1">
      <c r="A992" s="38"/>
      <c r="B992" s="38"/>
      <c r="C992" s="38"/>
      <c r="D992" s="38"/>
      <c r="E992" s="38"/>
      <c r="F992" s="38"/>
      <c r="G992" s="38"/>
      <c r="H992" s="38"/>
    </row>
    <row r="993" ht="14.25" customHeight="1">
      <c r="A993" s="38"/>
      <c r="B993" s="38"/>
      <c r="C993" s="38"/>
      <c r="D993" s="38"/>
      <c r="E993" s="38"/>
      <c r="F993" s="38"/>
      <c r="G993" s="38"/>
      <c r="H993" s="38"/>
    </row>
    <row r="994" ht="14.25" customHeight="1">
      <c r="A994" s="38"/>
      <c r="B994" s="38"/>
      <c r="C994" s="38"/>
      <c r="D994" s="38"/>
      <c r="E994" s="38"/>
      <c r="F994" s="38"/>
      <c r="G994" s="38"/>
      <c r="H994" s="38"/>
    </row>
    <row r="995" ht="14.25" customHeight="1">
      <c r="A995" s="38"/>
      <c r="B995" s="38"/>
      <c r="C995" s="38"/>
      <c r="D995" s="38"/>
      <c r="E995" s="38"/>
      <c r="F995" s="38"/>
      <c r="G995" s="38"/>
      <c r="H995" s="38"/>
    </row>
    <row r="996" ht="14.25" customHeight="1">
      <c r="A996" s="38"/>
      <c r="B996" s="38"/>
      <c r="C996" s="38"/>
      <c r="D996" s="38"/>
      <c r="E996" s="38"/>
      <c r="F996" s="38"/>
      <c r="G996" s="38"/>
      <c r="H996" s="38"/>
    </row>
    <row r="997" ht="14.25" customHeight="1">
      <c r="A997" s="38"/>
      <c r="B997" s="38"/>
      <c r="C997" s="38"/>
      <c r="D997" s="38"/>
      <c r="E997" s="38"/>
      <c r="F997" s="38"/>
      <c r="G997" s="38"/>
      <c r="H997" s="38"/>
    </row>
    <row r="998" ht="14.25" customHeight="1">
      <c r="A998" s="38"/>
      <c r="B998" s="38"/>
      <c r="C998" s="38"/>
      <c r="D998" s="38"/>
      <c r="E998" s="38"/>
      <c r="F998" s="38"/>
      <c r="G998" s="38"/>
      <c r="H998" s="38"/>
    </row>
    <row r="999" ht="14.25" customHeight="1">
      <c r="A999" s="38"/>
      <c r="B999" s="38"/>
      <c r="C999" s="38"/>
      <c r="D999" s="38"/>
      <c r="E999" s="38"/>
      <c r="F999" s="38"/>
      <c r="G999" s="38"/>
      <c r="H999" s="38"/>
    </row>
    <row r="1000" ht="14.25" customHeight="1">
      <c r="A1000" s="38"/>
      <c r="B1000" s="38"/>
      <c r="C1000" s="38"/>
      <c r="D1000" s="38"/>
      <c r="E1000" s="38"/>
      <c r="F1000" s="38"/>
      <c r="G1000" s="38"/>
      <c r="H1000" s="38"/>
    </row>
  </sheetData>
  <printOptions/>
  <pageMargins bottom="1.0" footer="0.0" header="0.0" left="0.75" right="0.75" top="1.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5"/>
    <col customWidth="1" min="2" max="2" width="36.0"/>
    <col customWidth="1" min="3" max="3" width="25.5"/>
    <col customWidth="1" min="4" max="4" width="33.88"/>
    <col customWidth="1" min="5" max="5" width="47.0"/>
    <col customWidth="1" min="6" max="10" width="16.13"/>
    <col customWidth="1" min="11" max="26" width="8.63"/>
  </cols>
  <sheetData>
    <row r="1" ht="12.75" customHeight="1">
      <c r="A1" s="41" t="s">
        <v>212</v>
      </c>
      <c r="B1" s="41" t="s">
        <v>213</v>
      </c>
      <c r="C1" s="41" t="s">
        <v>214</v>
      </c>
      <c r="D1" s="41" t="s">
        <v>215</v>
      </c>
      <c r="E1" s="41" t="s">
        <v>216</v>
      </c>
      <c r="F1" s="41" t="s">
        <v>217</v>
      </c>
      <c r="G1" s="41" t="s">
        <v>16</v>
      </c>
      <c r="H1" s="41" t="s">
        <v>218</v>
      </c>
      <c r="I1" s="41" t="s">
        <v>219</v>
      </c>
      <c r="J1" s="41" t="s">
        <v>220</v>
      </c>
    </row>
    <row r="2" ht="12.75" customHeight="1">
      <c r="A2" s="42" t="s">
        <v>221</v>
      </c>
      <c r="B2" s="42" t="s">
        <v>222</v>
      </c>
      <c r="C2" s="42" t="s">
        <v>223</v>
      </c>
      <c r="D2" s="42" t="s">
        <v>224</v>
      </c>
      <c r="E2" s="42" t="s">
        <v>225</v>
      </c>
      <c r="F2" s="42" t="s">
        <v>226</v>
      </c>
      <c r="G2" s="42" t="s">
        <v>227</v>
      </c>
      <c r="H2" s="42" t="s">
        <v>228</v>
      </c>
      <c r="I2" s="42" t="s">
        <v>229</v>
      </c>
      <c r="J2" s="42" t="s">
        <v>230</v>
      </c>
    </row>
    <row r="3" ht="12.75" customHeight="1">
      <c r="A3" s="42" t="s">
        <v>231</v>
      </c>
      <c r="B3" s="42" t="s">
        <v>232</v>
      </c>
      <c r="C3" s="42" t="s">
        <v>233</v>
      </c>
      <c r="D3" s="42" t="s">
        <v>234</v>
      </c>
      <c r="E3" s="42" t="s">
        <v>235</v>
      </c>
      <c r="F3" s="42" t="s">
        <v>236</v>
      </c>
      <c r="G3" s="42" t="s">
        <v>227</v>
      </c>
      <c r="H3" s="42" t="s">
        <v>237</v>
      </c>
      <c r="I3" s="42" t="s">
        <v>238</v>
      </c>
      <c r="J3" s="42" t="s">
        <v>239</v>
      </c>
    </row>
    <row r="4" ht="12.75" customHeight="1">
      <c r="A4" s="42" t="s">
        <v>240</v>
      </c>
      <c r="B4" s="42" t="s">
        <v>241</v>
      </c>
      <c r="C4" s="42" t="s">
        <v>242</v>
      </c>
      <c r="D4" s="42" t="s">
        <v>234</v>
      </c>
      <c r="E4" s="42" t="s">
        <v>243</v>
      </c>
      <c r="F4" s="42" t="s">
        <v>236</v>
      </c>
      <c r="G4" s="42" t="s">
        <v>227</v>
      </c>
      <c r="H4" s="42" t="s">
        <v>244</v>
      </c>
      <c r="I4" s="42" t="s">
        <v>238</v>
      </c>
      <c r="J4" s="42" t="s">
        <v>245</v>
      </c>
    </row>
    <row r="5" ht="12.75" customHeight="1">
      <c r="A5" s="42" t="s">
        <v>246</v>
      </c>
      <c r="B5" s="42" t="s">
        <v>247</v>
      </c>
      <c r="C5" s="42" t="s">
        <v>248</v>
      </c>
      <c r="D5" s="42" t="s">
        <v>224</v>
      </c>
      <c r="E5" s="42" t="s">
        <v>249</v>
      </c>
      <c r="F5" s="42" t="s">
        <v>250</v>
      </c>
      <c r="G5" s="42" t="s">
        <v>227</v>
      </c>
      <c r="H5" s="42" t="s">
        <v>251</v>
      </c>
      <c r="I5" s="42" t="s">
        <v>252</v>
      </c>
      <c r="J5" s="42" t="s">
        <v>253</v>
      </c>
    </row>
    <row r="6" ht="12.75" customHeight="1">
      <c r="A6" s="42" t="s">
        <v>254</v>
      </c>
      <c r="B6" s="42" t="s">
        <v>255</v>
      </c>
      <c r="C6" s="42" t="s">
        <v>256</v>
      </c>
      <c r="D6" s="42" t="s">
        <v>257</v>
      </c>
      <c r="E6" s="42" t="s">
        <v>258</v>
      </c>
      <c r="F6" s="42" t="s">
        <v>259</v>
      </c>
      <c r="G6" s="42" t="s">
        <v>227</v>
      </c>
      <c r="H6" s="42" t="s">
        <v>260</v>
      </c>
      <c r="I6" s="42" t="s">
        <v>261</v>
      </c>
      <c r="J6" s="42" t="s">
        <v>262</v>
      </c>
    </row>
    <row r="7" ht="12.75" customHeight="1">
      <c r="A7" s="42" t="s">
        <v>263</v>
      </c>
      <c r="B7" s="42" t="s">
        <v>264</v>
      </c>
      <c r="C7" s="42" t="s">
        <v>265</v>
      </c>
      <c r="D7" s="42" t="s">
        <v>224</v>
      </c>
      <c r="E7" s="42" t="s">
        <v>266</v>
      </c>
      <c r="F7" s="42" t="s">
        <v>267</v>
      </c>
      <c r="G7" s="42" t="s">
        <v>227</v>
      </c>
      <c r="H7" s="42" t="s">
        <v>268</v>
      </c>
      <c r="I7" s="42" t="s">
        <v>229</v>
      </c>
      <c r="J7" s="42" t="s">
        <v>269</v>
      </c>
    </row>
    <row r="8" ht="12.75" customHeight="1">
      <c r="A8" s="42" t="s">
        <v>270</v>
      </c>
      <c r="B8" s="42" t="s">
        <v>271</v>
      </c>
      <c r="C8" s="42" t="s">
        <v>272</v>
      </c>
      <c r="D8" s="42" t="s">
        <v>273</v>
      </c>
      <c r="E8" s="42" t="s">
        <v>274</v>
      </c>
      <c r="F8" s="42" t="s">
        <v>275</v>
      </c>
      <c r="G8" s="42" t="s">
        <v>227</v>
      </c>
      <c r="H8" s="42" t="s">
        <v>276</v>
      </c>
      <c r="I8" s="42" t="s">
        <v>277</v>
      </c>
      <c r="J8" s="42" t="s">
        <v>278</v>
      </c>
    </row>
    <row r="9" ht="12.75" customHeight="1">
      <c r="A9" s="42" t="s">
        <v>279</v>
      </c>
      <c r="B9" s="42" t="s">
        <v>280</v>
      </c>
      <c r="C9" s="42" t="s">
        <v>281</v>
      </c>
      <c r="D9" s="42" t="s">
        <v>234</v>
      </c>
      <c r="E9" s="42" t="s">
        <v>282</v>
      </c>
      <c r="F9" s="42" t="s">
        <v>283</v>
      </c>
      <c r="G9" s="42" t="s">
        <v>227</v>
      </c>
      <c r="H9" s="42" t="s">
        <v>284</v>
      </c>
      <c r="I9" s="42" t="s">
        <v>285</v>
      </c>
      <c r="J9" s="42" t="s">
        <v>286</v>
      </c>
    </row>
    <row r="10" ht="12.75" customHeight="1">
      <c r="A10" s="42" t="s">
        <v>287</v>
      </c>
      <c r="B10" s="42" t="s">
        <v>288</v>
      </c>
      <c r="C10" s="42" t="s">
        <v>289</v>
      </c>
      <c r="D10" s="42" t="s">
        <v>234</v>
      </c>
      <c r="E10" s="42" t="s">
        <v>290</v>
      </c>
      <c r="F10" s="42" t="s">
        <v>291</v>
      </c>
      <c r="G10" s="42" t="s">
        <v>227</v>
      </c>
      <c r="H10" s="42" t="s">
        <v>292</v>
      </c>
      <c r="I10" s="42" t="s">
        <v>277</v>
      </c>
      <c r="J10" s="42" t="s">
        <v>293</v>
      </c>
    </row>
    <row r="11" ht="12.75" customHeight="1">
      <c r="A11" s="42" t="s">
        <v>294</v>
      </c>
      <c r="B11" s="42" t="s">
        <v>295</v>
      </c>
      <c r="C11" s="42" t="s">
        <v>296</v>
      </c>
      <c r="D11" s="42" t="s">
        <v>297</v>
      </c>
      <c r="E11" s="42" t="s">
        <v>298</v>
      </c>
      <c r="F11" s="42" t="s">
        <v>299</v>
      </c>
      <c r="G11" s="42" t="s">
        <v>300</v>
      </c>
      <c r="H11" s="42" t="s">
        <v>301</v>
      </c>
      <c r="I11" s="42" t="s">
        <v>302</v>
      </c>
      <c r="J11" s="42" t="s">
        <v>303</v>
      </c>
    </row>
    <row r="12" ht="12.75" customHeight="1">
      <c r="A12" s="42" t="s">
        <v>304</v>
      </c>
      <c r="B12" s="42" t="s">
        <v>305</v>
      </c>
      <c r="C12" s="42" t="s">
        <v>306</v>
      </c>
      <c r="D12" s="42" t="s">
        <v>224</v>
      </c>
      <c r="E12" s="42" t="s">
        <v>307</v>
      </c>
      <c r="F12" s="42" t="s">
        <v>250</v>
      </c>
      <c r="G12" s="42" t="s">
        <v>227</v>
      </c>
      <c r="H12" s="42" t="s">
        <v>308</v>
      </c>
      <c r="I12" s="42" t="s">
        <v>252</v>
      </c>
      <c r="J12" s="42" t="s">
        <v>309</v>
      </c>
    </row>
    <row r="13" ht="12.75" customHeight="1">
      <c r="A13" s="42" t="s">
        <v>310</v>
      </c>
      <c r="B13" s="42" t="s">
        <v>311</v>
      </c>
      <c r="C13" s="42" t="s">
        <v>312</v>
      </c>
      <c r="D13" s="42" t="s">
        <v>313</v>
      </c>
      <c r="E13" s="42" t="s">
        <v>314</v>
      </c>
      <c r="F13" s="42" t="s">
        <v>315</v>
      </c>
      <c r="G13" s="42" t="s">
        <v>227</v>
      </c>
      <c r="H13" s="42" t="s">
        <v>316</v>
      </c>
      <c r="I13" s="42" t="s">
        <v>317</v>
      </c>
      <c r="J13" s="42" t="s">
        <v>318</v>
      </c>
    </row>
    <row r="14" ht="12.75" customHeight="1">
      <c r="A14" s="42" t="s">
        <v>319</v>
      </c>
      <c r="B14" s="42" t="s">
        <v>320</v>
      </c>
      <c r="C14" s="42" t="s">
        <v>321</v>
      </c>
      <c r="D14" s="42" t="s">
        <v>273</v>
      </c>
      <c r="E14" s="42" t="s">
        <v>322</v>
      </c>
      <c r="F14" s="42" t="s">
        <v>236</v>
      </c>
      <c r="G14" s="42" t="s">
        <v>227</v>
      </c>
      <c r="H14" s="42" t="s">
        <v>323</v>
      </c>
      <c r="I14" s="42" t="s">
        <v>238</v>
      </c>
      <c r="J14" s="42" t="s">
        <v>324</v>
      </c>
    </row>
    <row r="15" ht="12.75" customHeight="1">
      <c r="A15" s="42" t="s">
        <v>325</v>
      </c>
      <c r="B15" s="42" t="s">
        <v>326</v>
      </c>
      <c r="C15" s="42" t="s">
        <v>327</v>
      </c>
      <c r="D15" s="42" t="s">
        <v>234</v>
      </c>
      <c r="E15" s="42" t="s">
        <v>328</v>
      </c>
      <c r="F15" s="42" t="s">
        <v>329</v>
      </c>
      <c r="G15" s="42" t="s">
        <v>227</v>
      </c>
      <c r="H15" s="42" t="s">
        <v>330</v>
      </c>
      <c r="I15" s="42" t="s">
        <v>331</v>
      </c>
      <c r="J15" s="42" t="s">
        <v>332</v>
      </c>
    </row>
    <row r="16" ht="12.75" customHeight="1">
      <c r="A16" s="42" t="s">
        <v>333</v>
      </c>
      <c r="B16" s="42" t="s">
        <v>334</v>
      </c>
      <c r="C16" s="42" t="s">
        <v>335</v>
      </c>
      <c r="D16" s="42" t="s">
        <v>336</v>
      </c>
      <c r="E16" s="42" t="s">
        <v>337</v>
      </c>
      <c r="F16" s="42" t="s">
        <v>338</v>
      </c>
      <c r="G16" s="42" t="s">
        <v>339</v>
      </c>
      <c r="H16" s="42" t="s">
        <v>340</v>
      </c>
      <c r="I16" s="42" t="s">
        <v>341</v>
      </c>
      <c r="J16" s="42" t="s">
        <v>342</v>
      </c>
    </row>
    <row r="17" ht="12.75" customHeight="1">
      <c r="A17" s="42" t="s">
        <v>343</v>
      </c>
      <c r="B17" s="42" t="s">
        <v>344</v>
      </c>
      <c r="C17" s="42" t="s">
        <v>345</v>
      </c>
      <c r="D17" s="42" t="s">
        <v>224</v>
      </c>
      <c r="E17" s="42" t="s">
        <v>346</v>
      </c>
      <c r="F17" s="42" t="s">
        <v>250</v>
      </c>
      <c r="G17" s="42" t="s">
        <v>227</v>
      </c>
      <c r="H17" s="42" t="s">
        <v>347</v>
      </c>
      <c r="I17" s="42" t="s">
        <v>252</v>
      </c>
      <c r="J17" s="42" t="s">
        <v>348</v>
      </c>
    </row>
    <row r="18" ht="12.75" customHeight="1">
      <c r="A18" s="42" t="s">
        <v>349</v>
      </c>
      <c r="B18" s="42" t="s">
        <v>350</v>
      </c>
      <c r="C18" s="42" t="s">
        <v>351</v>
      </c>
      <c r="D18" s="42" t="s">
        <v>257</v>
      </c>
      <c r="E18" s="42" t="s">
        <v>352</v>
      </c>
      <c r="F18" s="42" t="s">
        <v>353</v>
      </c>
      <c r="G18" s="42" t="s">
        <v>227</v>
      </c>
      <c r="H18" s="42" t="s">
        <v>354</v>
      </c>
      <c r="I18" s="42" t="s">
        <v>229</v>
      </c>
      <c r="J18" s="42" t="s">
        <v>355</v>
      </c>
    </row>
    <row r="19" ht="12.75" customHeight="1">
      <c r="A19" s="42" t="s">
        <v>356</v>
      </c>
      <c r="B19" s="42" t="s">
        <v>357</v>
      </c>
      <c r="C19" s="42" t="s">
        <v>358</v>
      </c>
      <c r="D19" s="42" t="s">
        <v>234</v>
      </c>
      <c r="E19" s="42" t="s">
        <v>359</v>
      </c>
      <c r="F19" s="42" t="s">
        <v>360</v>
      </c>
      <c r="G19" s="42" t="s">
        <v>227</v>
      </c>
      <c r="H19" s="42" t="s">
        <v>361</v>
      </c>
      <c r="I19" s="42" t="s">
        <v>277</v>
      </c>
      <c r="J19" s="42" t="s">
        <v>362</v>
      </c>
    </row>
    <row r="20" ht="12.75" customHeight="1">
      <c r="A20" s="42" t="s">
        <v>363</v>
      </c>
      <c r="B20" s="42" t="s">
        <v>364</v>
      </c>
      <c r="C20" s="42" t="s">
        <v>365</v>
      </c>
      <c r="D20" s="42" t="s">
        <v>313</v>
      </c>
      <c r="E20" s="42" t="s">
        <v>366</v>
      </c>
      <c r="F20" s="42" t="s">
        <v>250</v>
      </c>
      <c r="G20" s="42" t="s">
        <v>227</v>
      </c>
      <c r="H20" s="42" t="s">
        <v>367</v>
      </c>
      <c r="I20" s="42" t="s">
        <v>252</v>
      </c>
      <c r="J20" s="42" t="s">
        <v>368</v>
      </c>
    </row>
    <row r="21" ht="12.75" customHeight="1">
      <c r="A21" s="42" t="s">
        <v>369</v>
      </c>
      <c r="B21" s="42" t="s">
        <v>370</v>
      </c>
      <c r="C21" s="42" t="s">
        <v>371</v>
      </c>
      <c r="D21" s="42" t="s">
        <v>372</v>
      </c>
      <c r="E21" s="42" t="s">
        <v>373</v>
      </c>
      <c r="F21" s="42" t="s">
        <v>374</v>
      </c>
      <c r="G21" s="42" t="s">
        <v>227</v>
      </c>
      <c r="H21" s="42" t="s">
        <v>375</v>
      </c>
      <c r="I21" s="42" t="s">
        <v>376</v>
      </c>
      <c r="J21" s="42" t="s">
        <v>377</v>
      </c>
    </row>
    <row r="22" ht="12.75" customHeight="1">
      <c r="A22" s="42" t="s">
        <v>378</v>
      </c>
      <c r="B22" s="42" t="s">
        <v>379</v>
      </c>
      <c r="C22" s="42" t="s">
        <v>380</v>
      </c>
      <c r="D22" s="42" t="s">
        <v>381</v>
      </c>
      <c r="E22" s="42" t="s">
        <v>382</v>
      </c>
      <c r="F22" s="42" t="s">
        <v>338</v>
      </c>
      <c r="G22" s="42" t="s">
        <v>339</v>
      </c>
      <c r="H22" s="42" t="s">
        <v>383</v>
      </c>
      <c r="I22" s="42" t="s">
        <v>341</v>
      </c>
      <c r="J22" s="42" t="s">
        <v>384</v>
      </c>
    </row>
    <row r="23" ht="12.75" customHeight="1">
      <c r="A23" s="42" t="s">
        <v>385</v>
      </c>
      <c r="B23" s="42" t="s">
        <v>386</v>
      </c>
      <c r="C23" s="42" t="s">
        <v>387</v>
      </c>
      <c r="D23" s="42" t="s">
        <v>297</v>
      </c>
      <c r="E23" s="42" t="s">
        <v>388</v>
      </c>
      <c r="F23" s="42" t="s">
        <v>283</v>
      </c>
      <c r="G23" s="42" t="s">
        <v>227</v>
      </c>
      <c r="H23" s="42" t="s">
        <v>389</v>
      </c>
      <c r="I23" s="42" t="s">
        <v>285</v>
      </c>
      <c r="J23" s="42" t="s">
        <v>390</v>
      </c>
    </row>
    <row r="24" ht="12.75" customHeight="1">
      <c r="A24" s="42" t="s">
        <v>391</v>
      </c>
      <c r="B24" s="42" t="s">
        <v>392</v>
      </c>
      <c r="C24" s="42" t="s">
        <v>393</v>
      </c>
      <c r="D24" s="42" t="s">
        <v>394</v>
      </c>
      <c r="E24" s="42" t="s">
        <v>395</v>
      </c>
      <c r="F24" s="42" t="s">
        <v>396</v>
      </c>
      <c r="G24" s="42" t="s">
        <v>227</v>
      </c>
      <c r="H24" s="42" t="s">
        <v>397</v>
      </c>
      <c r="I24" s="42" t="s">
        <v>277</v>
      </c>
      <c r="J24" s="42" t="s">
        <v>398</v>
      </c>
    </row>
    <row r="25" ht="12.75" customHeight="1">
      <c r="A25" s="42" t="s">
        <v>399</v>
      </c>
      <c r="B25" s="42" t="s">
        <v>400</v>
      </c>
      <c r="C25" s="42" t="s">
        <v>401</v>
      </c>
      <c r="D25" s="42" t="s">
        <v>234</v>
      </c>
      <c r="E25" s="42" t="s">
        <v>402</v>
      </c>
      <c r="F25" s="42" t="s">
        <v>403</v>
      </c>
      <c r="G25" s="42" t="s">
        <v>227</v>
      </c>
      <c r="H25" s="42" t="s">
        <v>404</v>
      </c>
      <c r="I25" s="42" t="s">
        <v>261</v>
      </c>
      <c r="J25" s="42" t="s">
        <v>405</v>
      </c>
    </row>
    <row r="26" ht="12.75" customHeight="1">
      <c r="A26" s="42" t="s">
        <v>406</v>
      </c>
      <c r="B26" s="42" t="s">
        <v>407</v>
      </c>
      <c r="C26" s="42" t="s">
        <v>408</v>
      </c>
      <c r="D26" s="42" t="s">
        <v>273</v>
      </c>
      <c r="E26" s="42" t="s">
        <v>409</v>
      </c>
      <c r="F26" s="42" t="s">
        <v>410</v>
      </c>
      <c r="G26" s="42" t="s">
        <v>227</v>
      </c>
      <c r="H26" s="42" t="s">
        <v>411</v>
      </c>
      <c r="I26" s="42" t="s">
        <v>229</v>
      </c>
      <c r="J26" s="42" t="s">
        <v>412</v>
      </c>
    </row>
    <row r="27" ht="12.75" customHeight="1">
      <c r="A27" s="42" t="s">
        <v>413</v>
      </c>
      <c r="B27" s="42" t="s">
        <v>414</v>
      </c>
      <c r="C27" s="42" t="s">
        <v>415</v>
      </c>
      <c r="D27" s="42" t="s">
        <v>273</v>
      </c>
      <c r="E27" s="42" t="s">
        <v>416</v>
      </c>
      <c r="F27" s="42" t="s">
        <v>360</v>
      </c>
      <c r="G27" s="42" t="s">
        <v>227</v>
      </c>
      <c r="H27" s="42" t="s">
        <v>361</v>
      </c>
      <c r="I27" s="42" t="s">
        <v>277</v>
      </c>
      <c r="J27" s="42" t="s">
        <v>417</v>
      </c>
    </row>
    <row r="28" ht="12.75" customHeight="1">
      <c r="A28" s="42" t="s">
        <v>418</v>
      </c>
      <c r="B28" s="42" t="s">
        <v>419</v>
      </c>
      <c r="C28" s="42" t="s">
        <v>420</v>
      </c>
      <c r="D28" s="42" t="s">
        <v>224</v>
      </c>
      <c r="E28" s="42" t="s">
        <v>421</v>
      </c>
      <c r="F28" s="42" t="s">
        <v>422</v>
      </c>
      <c r="G28" s="42" t="s">
        <v>227</v>
      </c>
      <c r="H28" s="42" t="s">
        <v>423</v>
      </c>
      <c r="I28" s="42" t="s">
        <v>424</v>
      </c>
      <c r="J28" s="42" t="s">
        <v>425</v>
      </c>
    </row>
    <row r="29" ht="12.75" customHeight="1">
      <c r="A29" s="42" t="s">
        <v>426</v>
      </c>
      <c r="B29" s="42" t="s">
        <v>427</v>
      </c>
      <c r="C29" s="42" t="s">
        <v>428</v>
      </c>
      <c r="D29" s="42" t="s">
        <v>372</v>
      </c>
      <c r="E29" s="42" t="s">
        <v>429</v>
      </c>
      <c r="F29" s="42" t="s">
        <v>430</v>
      </c>
      <c r="G29" s="42" t="s">
        <v>227</v>
      </c>
      <c r="H29" s="42" t="s">
        <v>431</v>
      </c>
      <c r="I29" s="42" t="s">
        <v>432</v>
      </c>
      <c r="J29" s="42" t="s">
        <v>433</v>
      </c>
    </row>
    <row r="30" ht="12.75" customHeight="1">
      <c r="A30" s="42" t="s">
        <v>434</v>
      </c>
      <c r="B30" s="42" t="s">
        <v>435</v>
      </c>
      <c r="C30" s="42" t="s">
        <v>436</v>
      </c>
      <c r="D30" s="42" t="s">
        <v>273</v>
      </c>
      <c r="E30" s="42" t="s">
        <v>437</v>
      </c>
      <c r="F30" s="42" t="s">
        <v>438</v>
      </c>
      <c r="G30" s="42" t="s">
        <v>227</v>
      </c>
      <c r="H30" s="42" t="s">
        <v>439</v>
      </c>
      <c r="I30" s="42" t="s">
        <v>285</v>
      </c>
      <c r="J30" s="42" t="s">
        <v>440</v>
      </c>
    </row>
    <row r="31" ht="12.75" customHeight="1">
      <c r="A31" s="42" t="s">
        <v>441</v>
      </c>
      <c r="B31" s="42" t="s">
        <v>442</v>
      </c>
      <c r="C31" s="42" t="s">
        <v>443</v>
      </c>
      <c r="D31" s="42" t="s">
        <v>372</v>
      </c>
      <c r="E31" s="42" t="s">
        <v>444</v>
      </c>
      <c r="F31" s="42" t="s">
        <v>445</v>
      </c>
      <c r="G31" s="42" t="s">
        <v>227</v>
      </c>
      <c r="H31" s="42" t="s">
        <v>446</v>
      </c>
      <c r="I31" s="42" t="s">
        <v>285</v>
      </c>
      <c r="J31" s="42" t="s">
        <v>447</v>
      </c>
    </row>
    <row r="32" ht="12.75" customHeight="1">
      <c r="A32" s="42" t="s">
        <v>448</v>
      </c>
      <c r="B32" s="42" t="s">
        <v>449</v>
      </c>
      <c r="C32" s="42" t="s">
        <v>450</v>
      </c>
      <c r="D32" s="42" t="s">
        <v>336</v>
      </c>
      <c r="E32" s="42" t="s">
        <v>451</v>
      </c>
      <c r="F32" s="42" t="s">
        <v>452</v>
      </c>
      <c r="G32" s="42" t="s">
        <v>339</v>
      </c>
      <c r="H32" s="42" t="s">
        <v>453</v>
      </c>
      <c r="I32" s="42" t="s">
        <v>341</v>
      </c>
      <c r="J32" s="42" t="s">
        <v>454</v>
      </c>
    </row>
    <row r="33" ht="12.75" customHeight="1">
      <c r="A33" s="42" t="s">
        <v>455</v>
      </c>
      <c r="B33" s="42" t="s">
        <v>456</v>
      </c>
      <c r="C33" s="42" t="s">
        <v>457</v>
      </c>
      <c r="D33" s="42" t="s">
        <v>273</v>
      </c>
      <c r="E33" s="42" t="s">
        <v>458</v>
      </c>
      <c r="F33" s="42" t="s">
        <v>459</v>
      </c>
      <c r="G33" s="42" t="s">
        <v>460</v>
      </c>
      <c r="H33" s="42" t="s">
        <v>461</v>
      </c>
      <c r="I33" s="42" t="s">
        <v>20</v>
      </c>
      <c r="J33" s="42" t="s">
        <v>462</v>
      </c>
    </row>
    <row r="34" ht="12.75" customHeight="1">
      <c r="A34" s="42" t="s">
        <v>463</v>
      </c>
      <c r="B34" s="42" t="s">
        <v>464</v>
      </c>
      <c r="C34" s="42" t="s">
        <v>465</v>
      </c>
      <c r="D34" s="42" t="s">
        <v>234</v>
      </c>
      <c r="E34" s="42" t="s">
        <v>466</v>
      </c>
      <c r="F34" s="42" t="s">
        <v>467</v>
      </c>
      <c r="G34" s="42" t="s">
        <v>468</v>
      </c>
      <c r="H34" s="42" t="s">
        <v>469</v>
      </c>
      <c r="I34" s="42" t="s">
        <v>470</v>
      </c>
      <c r="J34" s="42" t="s">
        <v>471</v>
      </c>
    </row>
    <row r="35" ht="12.75" customHeight="1">
      <c r="A35" s="42" t="s">
        <v>472</v>
      </c>
      <c r="B35" s="42" t="s">
        <v>473</v>
      </c>
      <c r="C35" s="42" t="s">
        <v>474</v>
      </c>
      <c r="D35" s="42" t="s">
        <v>297</v>
      </c>
      <c r="E35" s="42" t="s">
        <v>475</v>
      </c>
      <c r="F35" s="42" t="s">
        <v>476</v>
      </c>
      <c r="G35" s="42" t="s">
        <v>477</v>
      </c>
      <c r="H35" s="42" t="s">
        <v>478</v>
      </c>
      <c r="I35" s="42" t="s">
        <v>341</v>
      </c>
      <c r="J35" s="42" t="s">
        <v>479</v>
      </c>
    </row>
    <row r="36" ht="12.75" customHeight="1">
      <c r="A36" s="42" t="s">
        <v>480</v>
      </c>
      <c r="B36" s="42" t="s">
        <v>481</v>
      </c>
      <c r="C36" s="42" t="s">
        <v>482</v>
      </c>
      <c r="D36" s="42" t="s">
        <v>224</v>
      </c>
      <c r="E36" s="42" t="s">
        <v>483</v>
      </c>
      <c r="F36" s="42" t="s">
        <v>484</v>
      </c>
      <c r="G36" s="42" t="s">
        <v>485</v>
      </c>
      <c r="H36" s="42" t="s">
        <v>486</v>
      </c>
      <c r="I36" s="42" t="s">
        <v>470</v>
      </c>
      <c r="J36" s="42" t="s">
        <v>487</v>
      </c>
    </row>
    <row r="37" ht="12.75" customHeight="1">
      <c r="A37" s="42" t="s">
        <v>488</v>
      </c>
      <c r="B37" s="42" t="s">
        <v>489</v>
      </c>
      <c r="C37" s="42" t="s">
        <v>490</v>
      </c>
      <c r="D37" s="42" t="s">
        <v>224</v>
      </c>
      <c r="E37" s="42" t="s">
        <v>491</v>
      </c>
      <c r="F37" s="42" t="s">
        <v>492</v>
      </c>
      <c r="G37" s="42" t="s">
        <v>460</v>
      </c>
      <c r="H37" s="42" t="s">
        <v>493</v>
      </c>
      <c r="I37" s="42" t="s">
        <v>20</v>
      </c>
      <c r="J37" s="42" t="s">
        <v>494</v>
      </c>
    </row>
    <row r="38" ht="12.75" customHeight="1">
      <c r="A38" s="42" t="s">
        <v>495</v>
      </c>
      <c r="B38" s="42" t="s">
        <v>496</v>
      </c>
      <c r="C38" s="42" t="s">
        <v>497</v>
      </c>
      <c r="D38" s="42" t="s">
        <v>336</v>
      </c>
      <c r="E38" s="42" t="s">
        <v>498</v>
      </c>
      <c r="F38" s="42" t="s">
        <v>499</v>
      </c>
      <c r="G38" s="42" t="s">
        <v>500</v>
      </c>
      <c r="H38" s="42" t="s">
        <v>227</v>
      </c>
      <c r="I38" s="42" t="s">
        <v>501</v>
      </c>
      <c r="J38" s="42" t="s">
        <v>502</v>
      </c>
    </row>
    <row r="39" ht="12.75" customHeight="1">
      <c r="A39" s="42" t="s">
        <v>503</v>
      </c>
      <c r="B39" s="42" t="s">
        <v>504</v>
      </c>
      <c r="C39" s="42" t="s">
        <v>505</v>
      </c>
      <c r="D39" s="42" t="s">
        <v>273</v>
      </c>
      <c r="E39" s="42" t="s">
        <v>506</v>
      </c>
      <c r="F39" s="42" t="s">
        <v>507</v>
      </c>
      <c r="G39" s="42" t="s">
        <v>508</v>
      </c>
      <c r="H39" s="42" t="s">
        <v>509</v>
      </c>
      <c r="I39" s="42" t="s">
        <v>252</v>
      </c>
      <c r="J39" s="42" t="s">
        <v>510</v>
      </c>
    </row>
    <row r="40" ht="12.75" customHeight="1">
      <c r="A40" s="42" t="s">
        <v>511</v>
      </c>
      <c r="B40" s="42" t="s">
        <v>512</v>
      </c>
      <c r="C40" s="42" t="s">
        <v>513</v>
      </c>
      <c r="D40" s="42" t="s">
        <v>336</v>
      </c>
      <c r="E40" s="42" t="s">
        <v>514</v>
      </c>
      <c r="F40" s="42" t="s">
        <v>515</v>
      </c>
      <c r="G40" s="42" t="s">
        <v>227</v>
      </c>
      <c r="H40" s="42" t="s">
        <v>516</v>
      </c>
      <c r="I40" s="42" t="s">
        <v>229</v>
      </c>
      <c r="J40" s="42" t="s">
        <v>517</v>
      </c>
    </row>
    <row r="41" ht="12.75" customHeight="1">
      <c r="A41" s="42" t="s">
        <v>518</v>
      </c>
      <c r="B41" s="42" t="s">
        <v>519</v>
      </c>
      <c r="C41" s="42" t="s">
        <v>520</v>
      </c>
      <c r="D41" s="42" t="s">
        <v>224</v>
      </c>
      <c r="E41" s="42" t="s">
        <v>521</v>
      </c>
      <c r="F41" s="42" t="s">
        <v>522</v>
      </c>
      <c r="G41" s="42" t="s">
        <v>227</v>
      </c>
      <c r="H41" s="42" t="s">
        <v>523</v>
      </c>
      <c r="I41" s="42" t="s">
        <v>277</v>
      </c>
      <c r="J41" s="42" t="s">
        <v>524</v>
      </c>
    </row>
    <row r="42" ht="12.75" customHeight="1">
      <c r="A42" s="42" t="s">
        <v>525</v>
      </c>
      <c r="B42" s="42" t="s">
        <v>526</v>
      </c>
      <c r="C42" s="42" t="s">
        <v>527</v>
      </c>
      <c r="D42" s="42" t="s">
        <v>372</v>
      </c>
      <c r="E42" s="42" t="s">
        <v>528</v>
      </c>
      <c r="F42" s="42" t="s">
        <v>529</v>
      </c>
      <c r="G42" s="42" t="s">
        <v>227</v>
      </c>
      <c r="H42" s="42" t="s">
        <v>530</v>
      </c>
      <c r="I42" s="42" t="s">
        <v>277</v>
      </c>
      <c r="J42" s="42" t="s">
        <v>531</v>
      </c>
    </row>
    <row r="43" ht="12.75" customHeight="1">
      <c r="A43" s="42" t="s">
        <v>532</v>
      </c>
      <c r="B43" s="42" t="s">
        <v>533</v>
      </c>
      <c r="C43" s="42" t="s">
        <v>534</v>
      </c>
      <c r="D43" s="42" t="s">
        <v>381</v>
      </c>
      <c r="E43" s="42" t="s">
        <v>535</v>
      </c>
      <c r="F43" s="42" t="s">
        <v>536</v>
      </c>
      <c r="G43" s="42" t="s">
        <v>300</v>
      </c>
      <c r="H43" s="42" t="s">
        <v>537</v>
      </c>
      <c r="I43" s="42" t="s">
        <v>302</v>
      </c>
      <c r="J43" s="42" t="s">
        <v>538</v>
      </c>
    </row>
    <row r="44" ht="12.75" customHeight="1">
      <c r="A44" s="42" t="s">
        <v>539</v>
      </c>
      <c r="B44" s="42" t="s">
        <v>540</v>
      </c>
      <c r="C44" s="42" t="s">
        <v>541</v>
      </c>
      <c r="D44" s="42" t="s">
        <v>273</v>
      </c>
      <c r="E44" s="42" t="s">
        <v>542</v>
      </c>
      <c r="F44" s="42" t="s">
        <v>543</v>
      </c>
      <c r="G44" s="42" t="s">
        <v>544</v>
      </c>
      <c r="H44" s="42" t="s">
        <v>545</v>
      </c>
      <c r="I44" s="42" t="s">
        <v>20</v>
      </c>
      <c r="J44" s="42" t="s">
        <v>546</v>
      </c>
    </row>
    <row r="45" ht="12.75" customHeight="1">
      <c r="A45" s="42" t="s">
        <v>547</v>
      </c>
      <c r="B45" s="42" t="s">
        <v>548</v>
      </c>
      <c r="C45" s="42" t="s">
        <v>549</v>
      </c>
      <c r="D45" s="42" t="s">
        <v>224</v>
      </c>
      <c r="E45" s="42" t="s">
        <v>550</v>
      </c>
      <c r="F45" s="42" t="s">
        <v>551</v>
      </c>
      <c r="G45" s="42" t="s">
        <v>227</v>
      </c>
      <c r="H45" s="42" t="s">
        <v>552</v>
      </c>
      <c r="I45" s="42" t="s">
        <v>229</v>
      </c>
      <c r="J45" s="42" t="s">
        <v>553</v>
      </c>
    </row>
    <row r="46" ht="12.75" customHeight="1">
      <c r="A46" s="42" t="s">
        <v>554</v>
      </c>
      <c r="B46" s="42" t="s">
        <v>555</v>
      </c>
      <c r="C46" s="42" t="s">
        <v>556</v>
      </c>
      <c r="D46" s="42" t="s">
        <v>234</v>
      </c>
      <c r="E46" s="42" t="s">
        <v>557</v>
      </c>
      <c r="F46" s="42" t="s">
        <v>558</v>
      </c>
      <c r="G46" s="42" t="s">
        <v>559</v>
      </c>
      <c r="H46" s="42" t="s">
        <v>560</v>
      </c>
      <c r="I46" s="42" t="s">
        <v>20</v>
      </c>
      <c r="J46" s="42" t="s">
        <v>561</v>
      </c>
    </row>
    <row r="47" ht="12.75" customHeight="1">
      <c r="A47" s="42" t="s">
        <v>562</v>
      </c>
      <c r="B47" s="42" t="s">
        <v>563</v>
      </c>
      <c r="C47" s="42" t="s">
        <v>564</v>
      </c>
      <c r="D47" s="42" t="s">
        <v>297</v>
      </c>
      <c r="E47" s="42" t="s">
        <v>565</v>
      </c>
      <c r="F47" s="42" t="s">
        <v>566</v>
      </c>
      <c r="G47" s="42" t="s">
        <v>567</v>
      </c>
      <c r="H47" s="42" t="s">
        <v>568</v>
      </c>
      <c r="I47" s="42" t="s">
        <v>470</v>
      </c>
      <c r="J47" s="42" t="s">
        <v>569</v>
      </c>
    </row>
    <row r="48" ht="12.75" customHeight="1">
      <c r="A48" s="42" t="s">
        <v>570</v>
      </c>
      <c r="B48" s="42" t="s">
        <v>571</v>
      </c>
      <c r="C48" s="42" t="s">
        <v>572</v>
      </c>
      <c r="D48" s="42" t="s">
        <v>234</v>
      </c>
      <c r="E48" s="42" t="s">
        <v>573</v>
      </c>
      <c r="F48" s="42" t="s">
        <v>574</v>
      </c>
      <c r="G48" s="42" t="s">
        <v>575</v>
      </c>
      <c r="H48" s="42" t="s">
        <v>576</v>
      </c>
      <c r="I48" s="42" t="s">
        <v>470</v>
      </c>
      <c r="J48" s="42" t="s">
        <v>577</v>
      </c>
    </row>
    <row r="49" ht="12.75" customHeight="1">
      <c r="A49" s="42" t="s">
        <v>578</v>
      </c>
      <c r="B49" s="42" t="s">
        <v>579</v>
      </c>
      <c r="C49" s="42" t="s">
        <v>580</v>
      </c>
      <c r="D49" s="42" t="s">
        <v>372</v>
      </c>
      <c r="E49" s="42" t="s">
        <v>581</v>
      </c>
      <c r="F49" s="42" t="s">
        <v>582</v>
      </c>
      <c r="G49" s="42" t="s">
        <v>460</v>
      </c>
      <c r="H49" s="42" t="s">
        <v>583</v>
      </c>
      <c r="I49" s="42" t="s">
        <v>20</v>
      </c>
      <c r="J49" s="42" t="s">
        <v>584</v>
      </c>
    </row>
    <row r="50" ht="12.75" customHeight="1">
      <c r="A50" s="42" t="s">
        <v>585</v>
      </c>
      <c r="B50" s="42" t="s">
        <v>586</v>
      </c>
      <c r="C50" s="42" t="s">
        <v>587</v>
      </c>
      <c r="D50" s="42" t="s">
        <v>273</v>
      </c>
      <c r="E50" s="42" t="s">
        <v>588</v>
      </c>
      <c r="F50" s="42" t="s">
        <v>589</v>
      </c>
      <c r="G50" s="42" t="s">
        <v>227</v>
      </c>
      <c r="H50" s="42" t="s">
        <v>590</v>
      </c>
      <c r="I50" s="42" t="s">
        <v>424</v>
      </c>
      <c r="J50" s="42" t="s">
        <v>591</v>
      </c>
    </row>
    <row r="51" ht="12.75" customHeight="1">
      <c r="A51" s="42" t="s">
        <v>592</v>
      </c>
      <c r="B51" s="42" t="s">
        <v>593</v>
      </c>
      <c r="C51" s="42" t="s">
        <v>594</v>
      </c>
      <c r="D51" s="42" t="s">
        <v>313</v>
      </c>
      <c r="E51" s="42" t="s">
        <v>595</v>
      </c>
      <c r="F51" s="42" t="s">
        <v>596</v>
      </c>
      <c r="G51" s="42" t="s">
        <v>227</v>
      </c>
      <c r="H51" s="42" t="s">
        <v>597</v>
      </c>
      <c r="I51" s="42" t="s">
        <v>598</v>
      </c>
      <c r="J51" s="42" t="s">
        <v>599</v>
      </c>
    </row>
    <row r="52" ht="12.75" customHeight="1">
      <c r="A52" s="42" t="s">
        <v>600</v>
      </c>
      <c r="B52" s="42" t="s">
        <v>601</v>
      </c>
      <c r="C52" s="42" t="s">
        <v>602</v>
      </c>
      <c r="D52" s="42" t="s">
        <v>381</v>
      </c>
      <c r="E52" s="42" t="s">
        <v>603</v>
      </c>
      <c r="F52" s="42" t="s">
        <v>604</v>
      </c>
      <c r="G52" s="42" t="s">
        <v>605</v>
      </c>
      <c r="H52" s="42" t="s">
        <v>606</v>
      </c>
      <c r="I52" s="42" t="s">
        <v>302</v>
      </c>
      <c r="J52" s="42" t="s">
        <v>607</v>
      </c>
    </row>
    <row r="53" ht="12.75" customHeight="1">
      <c r="A53" s="42" t="s">
        <v>608</v>
      </c>
      <c r="B53" s="42" t="s">
        <v>609</v>
      </c>
      <c r="C53" s="42" t="s">
        <v>610</v>
      </c>
      <c r="D53" s="42" t="s">
        <v>381</v>
      </c>
      <c r="E53" s="42" t="s">
        <v>611</v>
      </c>
      <c r="F53" s="42" t="s">
        <v>612</v>
      </c>
      <c r="G53" s="42" t="s">
        <v>227</v>
      </c>
      <c r="H53" s="42" t="s">
        <v>613</v>
      </c>
      <c r="I53" s="42" t="s">
        <v>229</v>
      </c>
      <c r="J53" s="42" t="s">
        <v>614</v>
      </c>
    </row>
    <row r="54" ht="12.75" customHeight="1">
      <c r="A54" s="42" t="s">
        <v>615</v>
      </c>
      <c r="B54" s="42" t="s">
        <v>616</v>
      </c>
      <c r="C54" s="42" t="s">
        <v>617</v>
      </c>
      <c r="D54" s="42" t="s">
        <v>336</v>
      </c>
      <c r="E54" s="42" t="s">
        <v>618</v>
      </c>
      <c r="F54" s="42" t="s">
        <v>250</v>
      </c>
      <c r="G54" s="42" t="s">
        <v>227</v>
      </c>
      <c r="H54" s="42" t="s">
        <v>619</v>
      </c>
      <c r="I54" s="42" t="s">
        <v>252</v>
      </c>
      <c r="J54" s="42" t="s">
        <v>620</v>
      </c>
    </row>
    <row r="55" ht="12.75" customHeight="1">
      <c r="A55" s="42" t="s">
        <v>621</v>
      </c>
      <c r="B55" s="42" t="s">
        <v>622</v>
      </c>
      <c r="C55" s="42" t="s">
        <v>623</v>
      </c>
      <c r="D55" s="42" t="s">
        <v>313</v>
      </c>
      <c r="E55" s="42" t="s">
        <v>624</v>
      </c>
      <c r="F55" s="42" t="s">
        <v>315</v>
      </c>
      <c r="G55" s="42" t="s">
        <v>227</v>
      </c>
      <c r="H55" s="42" t="s">
        <v>316</v>
      </c>
      <c r="I55" s="42" t="s">
        <v>317</v>
      </c>
      <c r="J55" s="42" t="s">
        <v>625</v>
      </c>
    </row>
    <row r="56" ht="12.75" customHeight="1">
      <c r="A56" s="42" t="s">
        <v>626</v>
      </c>
      <c r="B56" s="42" t="s">
        <v>627</v>
      </c>
      <c r="C56" s="42" t="s">
        <v>628</v>
      </c>
      <c r="D56" s="42" t="s">
        <v>224</v>
      </c>
      <c r="E56" s="42" t="s">
        <v>629</v>
      </c>
      <c r="F56" s="42" t="s">
        <v>630</v>
      </c>
      <c r="G56" s="42" t="s">
        <v>631</v>
      </c>
      <c r="H56" s="42" t="s">
        <v>632</v>
      </c>
      <c r="I56" s="42" t="s">
        <v>20</v>
      </c>
      <c r="J56" s="42" t="s">
        <v>633</v>
      </c>
    </row>
    <row r="57" ht="12.75" customHeight="1">
      <c r="A57" s="42" t="s">
        <v>634</v>
      </c>
      <c r="B57" s="42" t="s">
        <v>635</v>
      </c>
      <c r="C57" s="42" t="s">
        <v>636</v>
      </c>
      <c r="D57" s="42" t="s">
        <v>234</v>
      </c>
      <c r="E57" s="42" t="s">
        <v>637</v>
      </c>
      <c r="F57" s="42" t="s">
        <v>638</v>
      </c>
      <c r="G57" s="42" t="s">
        <v>227</v>
      </c>
      <c r="H57" s="42" t="s">
        <v>639</v>
      </c>
      <c r="I57" s="42" t="s">
        <v>229</v>
      </c>
      <c r="J57" s="42" t="s">
        <v>640</v>
      </c>
    </row>
    <row r="58" ht="12.75" customHeight="1">
      <c r="A58" s="42" t="s">
        <v>641</v>
      </c>
      <c r="B58" s="42" t="s">
        <v>642</v>
      </c>
      <c r="C58" s="42" t="s">
        <v>643</v>
      </c>
      <c r="D58" s="42" t="s">
        <v>234</v>
      </c>
      <c r="E58" s="42" t="s">
        <v>644</v>
      </c>
      <c r="F58" s="42" t="s">
        <v>645</v>
      </c>
      <c r="G58" s="42" t="s">
        <v>227</v>
      </c>
      <c r="H58" s="42" t="s">
        <v>646</v>
      </c>
      <c r="I58" s="42" t="s">
        <v>277</v>
      </c>
      <c r="J58" s="42" t="s">
        <v>647</v>
      </c>
    </row>
    <row r="59" ht="12.75" customHeight="1">
      <c r="A59" s="42" t="s">
        <v>648</v>
      </c>
      <c r="B59" s="42" t="s">
        <v>649</v>
      </c>
      <c r="C59" s="42" t="s">
        <v>650</v>
      </c>
      <c r="D59" s="42" t="s">
        <v>224</v>
      </c>
      <c r="E59" s="42" t="s">
        <v>651</v>
      </c>
      <c r="F59" s="42" t="s">
        <v>236</v>
      </c>
      <c r="G59" s="42" t="s">
        <v>227</v>
      </c>
      <c r="H59" s="42" t="s">
        <v>652</v>
      </c>
      <c r="I59" s="42" t="s">
        <v>238</v>
      </c>
      <c r="J59" s="42" t="s">
        <v>653</v>
      </c>
    </row>
    <row r="60" ht="12.75" customHeight="1">
      <c r="A60" s="42" t="s">
        <v>654</v>
      </c>
      <c r="B60" s="42" t="s">
        <v>655</v>
      </c>
      <c r="C60" s="42" t="s">
        <v>656</v>
      </c>
      <c r="D60" s="42" t="s">
        <v>372</v>
      </c>
      <c r="E60" s="42" t="s">
        <v>657</v>
      </c>
      <c r="F60" s="42" t="s">
        <v>658</v>
      </c>
      <c r="G60" s="42" t="s">
        <v>227</v>
      </c>
      <c r="H60" s="42" t="s">
        <v>659</v>
      </c>
      <c r="I60" s="42" t="s">
        <v>376</v>
      </c>
      <c r="J60" s="42" t="s">
        <v>660</v>
      </c>
    </row>
    <row r="61" ht="12.75" customHeight="1">
      <c r="A61" s="42" t="s">
        <v>661</v>
      </c>
      <c r="B61" s="42" t="s">
        <v>662</v>
      </c>
      <c r="C61" s="42" t="s">
        <v>663</v>
      </c>
      <c r="D61" s="42" t="s">
        <v>224</v>
      </c>
      <c r="E61" s="42" t="s">
        <v>664</v>
      </c>
      <c r="F61" s="42" t="s">
        <v>430</v>
      </c>
      <c r="G61" s="42" t="s">
        <v>227</v>
      </c>
      <c r="H61" s="42" t="s">
        <v>665</v>
      </c>
      <c r="I61" s="42" t="s">
        <v>432</v>
      </c>
      <c r="J61" s="42" t="s">
        <v>666</v>
      </c>
    </row>
    <row r="62" ht="12.75" customHeight="1">
      <c r="A62" s="42" t="s">
        <v>667</v>
      </c>
      <c r="B62" s="42" t="s">
        <v>668</v>
      </c>
      <c r="C62" s="42" t="s">
        <v>669</v>
      </c>
      <c r="D62" s="42" t="s">
        <v>297</v>
      </c>
      <c r="E62" s="42" t="s">
        <v>670</v>
      </c>
      <c r="F62" s="42" t="s">
        <v>476</v>
      </c>
      <c r="G62" s="42" t="s">
        <v>477</v>
      </c>
      <c r="H62" s="42" t="s">
        <v>671</v>
      </c>
      <c r="I62" s="42" t="s">
        <v>341</v>
      </c>
      <c r="J62" s="42" t="s">
        <v>672</v>
      </c>
    </row>
    <row r="63" ht="12.75" customHeight="1">
      <c r="A63" s="42" t="s">
        <v>673</v>
      </c>
      <c r="B63" s="42" t="s">
        <v>674</v>
      </c>
      <c r="C63" s="42" t="s">
        <v>675</v>
      </c>
      <c r="D63" s="42" t="s">
        <v>381</v>
      </c>
      <c r="E63" s="42" t="s">
        <v>676</v>
      </c>
      <c r="F63" s="42" t="s">
        <v>338</v>
      </c>
      <c r="G63" s="42" t="s">
        <v>339</v>
      </c>
      <c r="H63" s="42" t="s">
        <v>677</v>
      </c>
      <c r="I63" s="42" t="s">
        <v>341</v>
      </c>
      <c r="J63" s="42" t="s">
        <v>678</v>
      </c>
    </row>
    <row r="64" ht="12.75" customHeight="1">
      <c r="A64" s="42" t="s">
        <v>679</v>
      </c>
      <c r="B64" s="42" t="s">
        <v>680</v>
      </c>
      <c r="C64" s="42" t="s">
        <v>681</v>
      </c>
      <c r="D64" s="42" t="s">
        <v>297</v>
      </c>
      <c r="E64" s="42" t="s">
        <v>682</v>
      </c>
      <c r="F64" s="42" t="s">
        <v>683</v>
      </c>
      <c r="G64" s="42" t="s">
        <v>227</v>
      </c>
      <c r="H64" s="42" t="s">
        <v>684</v>
      </c>
      <c r="I64" s="42" t="s">
        <v>229</v>
      </c>
      <c r="J64" s="42" t="s">
        <v>685</v>
      </c>
    </row>
    <row r="65" ht="12.75" customHeight="1">
      <c r="A65" s="42" t="s">
        <v>686</v>
      </c>
      <c r="B65" s="42" t="s">
        <v>687</v>
      </c>
      <c r="C65" s="42" t="s">
        <v>688</v>
      </c>
      <c r="D65" s="42" t="s">
        <v>224</v>
      </c>
      <c r="E65" s="42" t="s">
        <v>689</v>
      </c>
      <c r="F65" s="42" t="s">
        <v>315</v>
      </c>
      <c r="G65" s="42" t="s">
        <v>227</v>
      </c>
      <c r="H65" s="42" t="s">
        <v>316</v>
      </c>
      <c r="I65" s="42" t="s">
        <v>317</v>
      </c>
      <c r="J65" s="42" t="s">
        <v>690</v>
      </c>
    </row>
    <row r="66" ht="12.75" customHeight="1">
      <c r="A66" s="42" t="s">
        <v>691</v>
      </c>
      <c r="B66" s="42" t="s">
        <v>692</v>
      </c>
      <c r="C66" s="42" t="s">
        <v>693</v>
      </c>
      <c r="D66" s="42" t="s">
        <v>694</v>
      </c>
      <c r="E66" s="42" t="s">
        <v>695</v>
      </c>
      <c r="F66" s="42" t="s">
        <v>696</v>
      </c>
      <c r="G66" s="42" t="s">
        <v>697</v>
      </c>
      <c r="H66" s="42" t="s">
        <v>698</v>
      </c>
      <c r="I66" s="42" t="s">
        <v>20</v>
      </c>
      <c r="J66" s="42" t="s">
        <v>699</v>
      </c>
    </row>
    <row r="67" ht="12.75" customHeight="1">
      <c r="A67" s="42" t="s">
        <v>700</v>
      </c>
      <c r="B67" s="42" t="s">
        <v>701</v>
      </c>
      <c r="C67" s="42" t="s">
        <v>702</v>
      </c>
      <c r="D67" s="42" t="s">
        <v>336</v>
      </c>
      <c r="E67" s="42" t="s">
        <v>703</v>
      </c>
      <c r="F67" s="42" t="s">
        <v>704</v>
      </c>
      <c r="G67" s="42" t="s">
        <v>227</v>
      </c>
      <c r="H67" s="42" t="s">
        <v>705</v>
      </c>
      <c r="I67" s="42" t="s">
        <v>424</v>
      </c>
      <c r="J67" s="42" t="s">
        <v>706</v>
      </c>
    </row>
    <row r="68" ht="12.75" customHeight="1">
      <c r="A68" s="42" t="s">
        <v>707</v>
      </c>
      <c r="B68" s="42" t="s">
        <v>708</v>
      </c>
      <c r="C68" s="42" t="s">
        <v>709</v>
      </c>
      <c r="D68" s="42" t="s">
        <v>394</v>
      </c>
      <c r="E68" s="42" t="s">
        <v>710</v>
      </c>
      <c r="F68" s="42" t="s">
        <v>476</v>
      </c>
      <c r="G68" s="42" t="s">
        <v>477</v>
      </c>
      <c r="H68" s="42" t="s">
        <v>711</v>
      </c>
      <c r="I68" s="42" t="s">
        <v>341</v>
      </c>
      <c r="J68" s="42" t="s">
        <v>712</v>
      </c>
    </row>
    <row r="69" ht="12.75" customHeight="1">
      <c r="A69" s="42" t="s">
        <v>713</v>
      </c>
      <c r="B69" s="42" t="s">
        <v>714</v>
      </c>
      <c r="C69" s="42" t="s">
        <v>715</v>
      </c>
      <c r="D69" s="42" t="s">
        <v>372</v>
      </c>
      <c r="E69" s="42" t="s">
        <v>716</v>
      </c>
      <c r="F69" s="42" t="s">
        <v>717</v>
      </c>
      <c r="G69" s="42" t="s">
        <v>227</v>
      </c>
      <c r="H69" s="42" t="s">
        <v>718</v>
      </c>
      <c r="I69" s="42" t="s">
        <v>331</v>
      </c>
      <c r="J69" s="42" t="s">
        <v>719</v>
      </c>
    </row>
    <row r="70" ht="12.75" customHeight="1">
      <c r="A70" s="42" t="s">
        <v>720</v>
      </c>
      <c r="B70" s="42" t="s">
        <v>721</v>
      </c>
      <c r="C70" s="42" t="s">
        <v>722</v>
      </c>
      <c r="D70" s="42" t="s">
        <v>297</v>
      </c>
      <c r="E70" s="42" t="s">
        <v>723</v>
      </c>
      <c r="F70" s="42" t="s">
        <v>283</v>
      </c>
      <c r="G70" s="42" t="s">
        <v>227</v>
      </c>
      <c r="H70" s="42" t="s">
        <v>724</v>
      </c>
      <c r="I70" s="42" t="s">
        <v>285</v>
      </c>
      <c r="J70" s="42" t="s">
        <v>725</v>
      </c>
    </row>
    <row r="71" ht="12.75" customHeight="1">
      <c r="A71" s="42" t="s">
        <v>726</v>
      </c>
      <c r="B71" s="42" t="s">
        <v>727</v>
      </c>
      <c r="C71" s="42" t="s">
        <v>728</v>
      </c>
      <c r="D71" s="42" t="s">
        <v>234</v>
      </c>
      <c r="E71" s="42" t="s">
        <v>729</v>
      </c>
      <c r="F71" s="42" t="s">
        <v>730</v>
      </c>
      <c r="G71" s="42" t="s">
        <v>227</v>
      </c>
      <c r="H71" s="42" t="s">
        <v>731</v>
      </c>
      <c r="I71" s="42" t="s">
        <v>732</v>
      </c>
      <c r="J71" s="42" t="s">
        <v>733</v>
      </c>
    </row>
    <row r="72" ht="12.75" customHeight="1">
      <c r="A72" s="42" t="s">
        <v>734</v>
      </c>
      <c r="B72" s="42" t="s">
        <v>735</v>
      </c>
      <c r="C72" s="42" t="s">
        <v>736</v>
      </c>
      <c r="D72" s="42" t="s">
        <v>224</v>
      </c>
      <c r="E72" s="42" t="s">
        <v>737</v>
      </c>
      <c r="F72" s="42" t="s">
        <v>738</v>
      </c>
      <c r="G72" s="42" t="s">
        <v>739</v>
      </c>
      <c r="H72" s="42" t="s">
        <v>740</v>
      </c>
      <c r="I72" s="42" t="s">
        <v>20</v>
      </c>
      <c r="J72" s="42" t="s">
        <v>741</v>
      </c>
    </row>
    <row r="73" ht="12.75" customHeight="1">
      <c r="A73" s="42" t="s">
        <v>742</v>
      </c>
      <c r="B73" s="42" t="s">
        <v>743</v>
      </c>
      <c r="C73" s="42" t="s">
        <v>744</v>
      </c>
      <c r="D73" s="42" t="s">
        <v>372</v>
      </c>
      <c r="E73" s="42" t="s">
        <v>745</v>
      </c>
      <c r="F73" s="42" t="s">
        <v>250</v>
      </c>
      <c r="G73" s="42" t="s">
        <v>227</v>
      </c>
      <c r="H73" s="42" t="s">
        <v>746</v>
      </c>
      <c r="I73" s="42" t="s">
        <v>252</v>
      </c>
      <c r="J73" s="42" t="s">
        <v>747</v>
      </c>
    </row>
    <row r="74" ht="12.75" customHeight="1">
      <c r="A74" s="42" t="s">
        <v>748</v>
      </c>
      <c r="B74" s="42" t="s">
        <v>749</v>
      </c>
      <c r="C74" s="42" t="s">
        <v>750</v>
      </c>
      <c r="D74" s="42" t="s">
        <v>234</v>
      </c>
      <c r="E74" s="42" t="s">
        <v>751</v>
      </c>
      <c r="F74" s="42" t="s">
        <v>752</v>
      </c>
      <c r="G74" s="42" t="s">
        <v>227</v>
      </c>
      <c r="H74" s="42" t="s">
        <v>753</v>
      </c>
      <c r="I74" s="42" t="s">
        <v>754</v>
      </c>
      <c r="J74" s="42" t="s">
        <v>755</v>
      </c>
    </row>
    <row r="75" ht="12.75" customHeight="1">
      <c r="A75" s="42" t="s">
        <v>756</v>
      </c>
      <c r="B75" s="42" t="s">
        <v>757</v>
      </c>
      <c r="C75" s="42" t="s">
        <v>758</v>
      </c>
      <c r="D75" s="42" t="s">
        <v>273</v>
      </c>
      <c r="E75" s="42" t="s">
        <v>759</v>
      </c>
      <c r="F75" s="42" t="s">
        <v>645</v>
      </c>
      <c r="G75" s="42" t="s">
        <v>227</v>
      </c>
      <c r="H75" s="42" t="s">
        <v>760</v>
      </c>
      <c r="I75" s="42" t="s">
        <v>277</v>
      </c>
      <c r="J75" s="42" t="s">
        <v>761</v>
      </c>
    </row>
    <row r="76" ht="12.75" customHeight="1">
      <c r="A76" s="42" t="s">
        <v>762</v>
      </c>
      <c r="B76" s="42" t="s">
        <v>763</v>
      </c>
      <c r="C76" s="42" t="s">
        <v>764</v>
      </c>
      <c r="D76" s="42" t="s">
        <v>372</v>
      </c>
      <c r="E76" s="42" t="s">
        <v>765</v>
      </c>
      <c r="F76" s="42" t="s">
        <v>766</v>
      </c>
      <c r="G76" s="42" t="s">
        <v>767</v>
      </c>
      <c r="H76" s="42" t="s">
        <v>768</v>
      </c>
      <c r="I76" s="42" t="s">
        <v>20</v>
      </c>
      <c r="J76" s="42" t="s">
        <v>769</v>
      </c>
    </row>
    <row r="77" ht="12.75" customHeight="1">
      <c r="A77" s="42" t="s">
        <v>770</v>
      </c>
      <c r="B77" s="42" t="s">
        <v>771</v>
      </c>
      <c r="C77" s="42" t="s">
        <v>772</v>
      </c>
      <c r="D77" s="42" t="s">
        <v>297</v>
      </c>
      <c r="E77" s="42" t="s">
        <v>773</v>
      </c>
      <c r="F77" s="42" t="s">
        <v>774</v>
      </c>
      <c r="G77" s="42" t="s">
        <v>227</v>
      </c>
      <c r="H77" s="42" t="s">
        <v>775</v>
      </c>
      <c r="I77" s="42" t="s">
        <v>598</v>
      </c>
      <c r="J77" s="42" t="s">
        <v>776</v>
      </c>
    </row>
    <row r="78" ht="12.75" customHeight="1">
      <c r="A78" s="42" t="s">
        <v>777</v>
      </c>
      <c r="B78" s="42" t="s">
        <v>778</v>
      </c>
      <c r="C78" s="42" t="s">
        <v>779</v>
      </c>
      <c r="D78" s="42" t="s">
        <v>273</v>
      </c>
      <c r="E78" s="42" t="s">
        <v>780</v>
      </c>
      <c r="F78" s="42" t="s">
        <v>582</v>
      </c>
      <c r="G78" s="42" t="s">
        <v>460</v>
      </c>
      <c r="H78" s="42" t="s">
        <v>781</v>
      </c>
      <c r="I78" s="42" t="s">
        <v>20</v>
      </c>
      <c r="J78" s="42" t="s">
        <v>782</v>
      </c>
    </row>
    <row r="79" ht="12.75" customHeight="1">
      <c r="A79" s="42" t="s">
        <v>783</v>
      </c>
      <c r="B79" s="42" t="s">
        <v>784</v>
      </c>
      <c r="C79" s="42" t="s">
        <v>785</v>
      </c>
      <c r="D79" s="42" t="s">
        <v>381</v>
      </c>
      <c r="E79" s="42" t="s">
        <v>786</v>
      </c>
      <c r="F79" s="42" t="s">
        <v>787</v>
      </c>
      <c r="G79" s="42" t="s">
        <v>788</v>
      </c>
      <c r="H79" s="42" t="s">
        <v>789</v>
      </c>
      <c r="I79" s="42" t="s">
        <v>20</v>
      </c>
      <c r="J79" s="42" t="s">
        <v>790</v>
      </c>
    </row>
    <row r="80" ht="12.75" customHeight="1">
      <c r="A80" s="42" t="s">
        <v>791</v>
      </c>
      <c r="B80" s="42" t="s">
        <v>792</v>
      </c>
      <c r="C80" s="42" t="s">
        <v>793</v>
      </c>
      <c r="D80" s="42" t="s">
        <v>273</v>
      </c>
      <c r="E80" s="42" t="s">
        <v>794</v>
      </c>
      <c r="F80" s="42" t="s">
        <v>795</v>
      </c>
      <c r="G80" s="42" t="s">
        <v>227</v>
      </c>
      <c r="H80" s="42" t="s">
        <v>796</v>
      </c>
      <c r="I80" s="42" t="s">
        <v>229</v>
      </c>
      <c r="J80" s="42" t="s">
        <v>797</v>
      </c>
    </row>
    <row r="81" ht="12.75" customHeight="1">
      <c r="A81" s="42" t="s">
        <v>798</v>
      </c>
      <c r="B81" s="42" t="s">
        <v>799</v>
      </c>
      <c r="C81" s="42" t="s">
        <v>800</v>
      </c>
      <c r="D81" s="42" t="s">
        <v>234</v>
      </c>
      <c r="E81" s="42" t="s">
        <v>801</v>
      </c>
      <c r="F81" s="42" t="s">
        <v>236</v>
      </c>
      <c r="G81" s="42" t="s">
        <v>227</v>
      </c>
      <c r="H81" s="42" t="s">
        <v>652</v>
      </c>
      <c r="I81" s="42" t="s">
        <v>238</v>
      </c>
      <c r="J81" s="42" t="s">
        <v>802</v>
      </c>
    </row>
    <row r="82" ht="12.75" customHeight="1">
      <c r="A82" s="42" t="s">
        <v>803</v>
      </c>
      <c r="B82" s="42" t="s">
        <v>804</v>
      </c>
      <c r="C82" s="42" t="s">
        <v>805</v>
      </c>
      <c r="D82" s="42" t="s">
        <v>224</v>
      </c>
      <c r="E82" s="42" t="s">
        <v>806</v>
      </c>
      <c r="F82" s="42" t="s">
        <v>338</v>
      </c>
      <c r="G82" s="42" t="s">
        <v>339</v>
      </c>
      <c r="H82" s="42" t="s">
        <v>807</v>
      </c>
      <c r="I82" s="42" t="s">
        <v>341</v>
      </c>
      <c r="J82" s="42" t="s">
        <v>808</v>
      </c>
    </row>
    <row r="83" ht="12.75" customHeight="1">
      <c r="A83" s="42" t="s">
        <v>809</v>
      </c>
      <c r="B83" s="42" t="s">
        <v>810</v>
      </c>
      <c r="C83" s="42" t="s">
        <v>811</v>
      </c>
      <c r="D83" s="42" t="s">
        <v>336</v>
      </c>
      <c r="E83" s="42" t="s">
        <v>812</v>
      </c>
      <c r="F83" s="42" t="s">
        <v>813</v>
      </c>
      <c r="G83" s="42" t="s">
        <v>544</v>
      </c>
      <c r="H83" s="42" t="s">
        <v>814</v>
      </c>
      <c r="I83" s="42" t="s">
        <v>20</v>
      </c>
      <c r="J83" s="42" t="s">
        <v>815</v>
      </c>
    </row>
    <row r="84" ht="12.75" customHeight="1">
      <c r="A84" s="42" t="s">
        <v>816</v>
      </c>
      <c r="B84" s="42" t="s">
        <v>817</v>
      </c>
      <c r="C84" s="42" t="s">
        <v>818</v>
      </c>
      <c r="D84" s="42" t="s">
        <v>372</v>
      </c>
      <c r="E84" s="42" t="s">
        <v>819</v>
      </c>
      <c r="F84" s="42" t="s">
        <v>820</v>
      </c>
      <c r="G84" s="42" t="s">
        <v>227</v>
      </c>
      <c r="H84" s="42" t="s">
        <v>821</v>
      </c>
      <c r="I84" s="42" t="s">
        <v>754</v>
      </c>
      <c r="J84" s="42" t="s">
        <v>822</v>
      </c>
    </row>
    <row r="85" ht="12.75" customHeight="1">
      <c r="A85" s="42" t="s">
        <v>823</v>
      </c>
      <c r="B85" s="42" t="s">
        <v>824</v>
      </c>
      <c r="C85" s="42" t="s">
        <v>825</v>
      </c>
      <c r="D85" s="42" t="s">
        <v>313</v>
      </c>
      <c r="E85" s="42" t="s">
        <v>826</v>
      </c>
      <c r="F85" s="42" t="s">
        <v>827</v>
      </c>
      <c r="G85" s="42" t="s">
        <v>227</v>
      </c>
      <c r="H85" s="42" t="s">
        <v>828</v>
      </c>
      <c r="I85" s="42" t="s">
        <v>277</v>
      </c>
      <c r="J85" s="42" t="s">
        <v>829</v>
      </c>
    </row>
    <row r="86" ht="12.75" customHeight="1">
      <c r="A86" s="42" t="s">
        <v>830</v>
      </c>
      <c r="B86" s="42" t="s">
        <v>831</v>
      </c>
      <c r="C86" s="42" t="s">
        <v>832</v>
      </c>
      <c r="D86" s="42" t="s">
        <v>297</v>
      </c>
      <c r="E86" s="42" t="s">
        <v>833</v>
      </c>
      <c r="F86" s="42" t="s">
        <v>834</v>
      </c>
      <c r="G86" s="42" t="s">
        <v>227</v>
      </c>
      <c r="H86" s="42" t="s">
        <v>835</v>
      </c>
      <c r="I86" s="42" t="s">
        <v>277</v>
      </c>
      <c r="J86" s="42" t="s">
        <v>836</v>
      </c>
    </row>
    <row r="87" ht="12.75" customHeight="1">
      <c r="A87" s="42" t="s">
        <v>837</v>
      </c>
      <c r="B87" s="42" t="s">
        <v>838</v>
      </c>
      <c r="C87" s="42" t="s">
        <v>839</v>
      </c>
      <c r="D87" s="42" t="s">
        <v>224</v>
      </c>
      <c r="E87" s="42" t="s">
        <v>840</v>
      </c>
      <c r="F87" s="42" t="s">
        <v>841</v>
      </c>
      <c r="G87" s="42" t="s">
        <v>227</v>
      </c>
      <c r="H87" s="42" t="s">
        <v>842</v>
      </c>
      <c r="I87" s="42" t="s">
        <v>229</v>
      </c>
      <c r="J87" s="42" t="s">
        <v>843</v>
      </c>
    </row>
    <row r="88" ht="12.75" customHeight="1">
      <c r="A88" s="42" t="s">
        <v>844</v>
      </c>
      <c r="B88" s="42" t="s">
        <v>845</v>
      </c>
      <c r="C88" s="42" t="s">
        <v>846</v>
      </c>
      <c r="D88" s="42" t="s">
        <v>297</v>
      </c>
      <c r="E88" s="42" t="s">
        <v>847</v>
      </c>
      <c r="F88" s="42" t="s">
        <v>848</v>
      </c>
      <c r="G88" s="42" t="s">
        <v>227</v>
      </c>
      <c r="H88" s="42" t="s">
        <v>849</v>
      </c>
      <c r="I88" s="42" t="s">
        <v>850</v>
      </c>
      <c r="J88" s="42" t="s">
        <v>851</v>
      </c>
    </row>
    <row r="89" ht="12.75" customHeight="1">
      <c r="A89" s="42" t="s">
        <v>852</v>
      </c>
      <c r="B89" s="42" t="s">
        <v>853</v>
      </c>
      <c r="C89" s="42" t="s">
        <v>854</v>
      </c>
      <c r="D89" s="42" t="s">
        <v>372</v>
      </c>
      <c r="E89" s="42" t="s">
        <v>855</v>
      </c>
      <c r="F89" s="42" t="s">
        <v>856</v>
      </c>
      <c r="G89" s="42" t="s">
        <v>339</v>
      </c>
      <c r="H89" s="42" t="s">
        <v>857</v>
      </c>
      <c r="I89" s="42" t="s">
        <v>341</v>
      </c>
      <c r="J89" s="42" t="s">
        <v>858</v>
      </c>
    </row>
    <row r="90" ht="12.75" customHeight="1">
      <c r="A90" s="42" t="s">
        <v>859</v>
      </c>
      <c r="B90" s="42" t="s">
        <v>860</v>
      </c>
      <c r="C90" s="42" t="s">
        <v>861</v>
      </c>
      <c r="D90" s="42" t="s">
        <v>234</v>
      </c>
      <c r="E90" s="42" t="s">
        <v>862</v>
      </c>
      <c r="F90" s="42" t="s">
        <v>863</v>
      </c>
      <c r="G90" s="42" t="s">
        <v>544</v>
      </c>
      <c r="H90" s="42" t="s">
        <v>864</v>
      </c>
      <c r="I90" s="42" t="s">
        <v>20</v>
      </c>
      <c r="J90" s="42" t="s">
        <v>865</v>
      </c>
    </row>
    <row r="91" ht="12.75" customHeight="1">
      <c r="A91" s="42" t="s">
        <v>866</v>
      </c>
      <c r="B91" s="42" t="s">
        <v>867</v>
      </c>
      <c r="C91" s="42" t="s">
        <v>868</v>
      </c>
      <c r="D91" s="42" t="s">
        <v>869</v>
      </c>
      <c r="E91" s="42" t="s">
        <v>870</v>
      </c>
      <c r="F91" s="42" t="s">
        <v>871</v>
      </c>
      <c r="G91" s="42" t="s">
        <v>227</v>
      </c>
      <c r="H91" s="42" t="s">
        <v>872</v>
      </c>
      <c r="I91" s="42" t="s">
        <v>850</v>
      </c>
      <c r="J91" s="42" t="s">
        <v>873</v>
      </c>
    </row>
    <row r="92" ht="12.75" customHeight="1">
      <c r="A92" s="43" t="s">
        <v>874</v>
      </c>
      <c r="B92" s="43" t="s">
        <v>875</v>
      </c>
      <c r="C92" s="43" t="s">
        <v>876</v>
      </c>
      <c r="D92" s="43" t="s">
        <v>234</v>
      </c>
      <c r="E92" s="43" t="s">
        <v>877</v>
      </c>
      <c r="F92" s="43" t="s">
        <v>878</v>
      </c>
      <c r="G92" s="43" t="s">
        <v>227</v>
      </c>
      <c r="H92" s="43" t="s">
        <v>879</v>
      </c>
      <c r="I92" s="43" t="s">
        <v>880</v>
      </c>
      <c r="J92" s="43" t="s">
        <v>881</v>
      </c>
    </row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3.75"/>
    <col customWidth="1" min="3" max="3" width="14.13"/>
    <col customWidth="1" min="4" max="4" width="12.5"/>
    <col customWidth="1" min="5" max="5" width="15.88"/>
    <col customWidth="1" min="6" max="6" width="15.0"/>
    <col customWidth="1" min="7" max="7" width="10.5"/>
    <col customWidth="1" min="8" max="8" width="9.75"/>
    <col customWidth="1" min="9" max="26" width="8.63"/>
  </cols>
  <sheetData>
    <row r="1" ht="12.75" customHeight="1">
      <c r="A1" s="41" t="s">
        <v>882</v>
      </c>
      <c r="B1" s="41" t="s">
        <v>883</v>
      </c>
      <c r="C1" s="41" t="s">
        <v>884</v>
      </c>
      <c r="D1" s="41" t="s">
        <v>885</v>
      </c>
      <c r="E1" s="41" t="s">
        <v>886</v>
      </c>
      <c r="F1" s="41" t="s">
        <v>887</v>
      </c>
      <c r="G1" s="41" t="s">
        <v>888</v>
      </c>
      <c r="H1" s="41" t="s">
        <v>889</v>
      </c>
    </row>
    <row r="2" ht="12.75" customHeight="1">
      <c r="A2" s="41">
        <v>10643.0</v>
      </c>
      <c r="B2" s="41" t="s">
        <v>221</v>
      </c>
      <c r="C2" s="41">
        <v>6.0</v>
      </c>
      <c r="D2" s="44">
        <v>35667.0</v>
      </c>
      <c r="E2" s="44">
        <v>35695.0</v>
      </c>
      <c r="F2" s="44">
        <v>35675.0</v>
      </c>
      <c r="G2" s="41">
        <v>1.0</v>
      </c>
      <c r="H2" s="41">
        <v>29.46</v>
      </c>
    </row>
    <row r="3" ht="12.75" customHeight="1">
      <c r="A3" s="41">
        <v>10692.0</v>
      </c>
      <c r="B3" s="41" t="s">
        <v>221</v>
      </c>
      <c r="C3" s="41">
        <v>4.0</v>
      </c>
      <c r="D3" s="44">
        <v>35706.0</v>
      </c>
      <c r="E3" s="44">
        <v>35734.0</v>
      </c>
      <c r="F3" s="44">
        <v>35716.0</v>
      </c>
      <c r="G3" s="41">
        <v>2.0</v>
      </c>
      <c r="H3" s="41">
        <v>61.02</v>
      </c>
    </row>
    <row r="4" ht="12.75" customHeight="1">
      <c r="A4" s="41">
        <v>10702.0</v>
      </c>
      <c r="B4" s="41" t="s">
        <v>221</v>
      </c>
      <c r="C4" s="41">
        <v>4.0</v>
      </c>
      <c r="D4" s="44">
        <v>35716.0</v>
      </c>
      <c r="E4" s="44">
        <v>35758.0</v>
      </c>
      <c r="F4" s="44">
        <v>35724.0</v>
      </c>
      <c r="G4" s="41">
        <v>1.0</v>
      </c>
      <c r="H4" s="41">
        <v>23.94</v>
      </c>
    </row>
    <row r="5" ht="12.75" customHeight="1">
      <c r="A5" s="41">
        <v>10835.0</v>
      </c>
      <c r="B5" s="41" t="s">
        <v>221</v>
      </c>
      <c r="C5" s="41">
        <v>1.0</v>
      </c>
      <c r="D5" s="44">
        <v>35810.0</v>
      </c>
      <c r="E5" s="44">
        <v>35838.0</v>
      </c>
      <c r="F5" s="44">
        <v>35816.0</v>
      </c>
      <c r="G5" s="41">
        <v>3.0</v>
      </c>
      <c r="H5" s="41">
        <v>69.53</v>
      </c>
    </row>
    <row r="6" ht="12.75" customHeight="1">
      <c r="A6" s="41">
        <v>10952.0</v>
      </c>
      <c r="B6" s="41" t="s">
        <v>221</v>
      </c>
      <c r="C6" s="41">
        <v>1.0</v>
      </c>
      <c r="D6" s="44">
        <v>35870.0</v>
      </c>
      <c r="E6" s="44">
        <v>35912.0</v>
      </c>
      <c r="F6" s="44">
        <v>35878.0</v>
      </c>
      <c r="G6" s="41">
        <v>1.0</v>
      </c>
      <c r="H6" s="41">
        <v>40.42</v>
      </c>
    </row>
    <row r="7" ht="12.75" customHeight="1">
      <c r="A7" s="41">
        <v>11011.0</v>
      </c>
      <c r="B7" s="41" t="s">
        <v>221</v>
      </c>
      <c r="C7" s="41">
        <v>3.0</v>
      </c>
      <c r="D7" s="44">
        <v>35894.0</v>
      </c>
      <c r="E7" s="44">
        <v>35922.0</v>
      </c>
      <c r="F7" s="44">
        <v>35898.0</v>
      </c>
      <c r="G7" s="41">
        <v>1.0</v>
      </c>
      <c r="H7" s="41">
        <v>1.21</v>
      </c>
    </row>
    <row r="8" ht="12.75" customHeight="1">
      <c r="A8" s="41">
        <v>10308.0</v>
      </c>
      <c r="B8" s="41" t="s">
        <v>231</v>
      </c>
      <c r="C8" s="41">
        <v>7.0</v>
      </c>
      <c r="D8" s="44">
        <v>35326.0</v>
      </c>
      <c r="E8" s="44">
        <v>35354.0</v>
      </c>
      <c r="F8" s="44">
        <v>35332.0</v>
      </c>
      <c r="G8" s="41">
        <v>3.0</v>
      </c>
      <c r="H8" s="41">
        <v>1.61</v>
      </c>
    </row>
    <row r="9" ht="12.75" customHeight="1">
      <c r="A9" s="41">
        <v>10625.0</v>
      </c>
      <c r="B9" s="41" t="s">
        <v>231</v>
      </c>
      <c r="C9" s="41">
        <v>3.0</v>
      </c>
      <c r="D9" s="44">
        <v>35650.0</v>
      </c>
      <c r="E9" s="44">
        <v>35678.0</v>
      </c>
      <c r="F9" s="44">
        <v>35656.0</v>
      </c>
      <c r="G9" s="41">
        <v>1.0</v>
      </c>
      <c r="H9" s="41">
        <v>43.9</v>
      </c>
    </row>
    <row r="10" ht="12.75" customHeight="1">
      <c r="A10" s="41">
        <v>10759.0</v>
      </c>
      <c r="B10" s="41" t="s">
        <v>231</v>
      </c>
      <c r="C10" s="41">
        <v>3.0</v>
      </c>
      <c r="D10" s="44">
        <v>35762.0</v>
      </c>
      <c r="E10" s="44">
        <v>35790.0</v>
      </c>
      <c r="F10" s="44">
        <v>35776.0</v>
      </c>
      <c r="G10" s="41">
        <v>3.0</v>
      </c>
      <c r="H10" s="41">
        <v>11.99</v>
      </c>
    </row>
    <row r="11" ht="12.75" customHeight="1">
      <c r="A11" s="41">
        <v>10926.0</v>
      </c>
      <c r="B11" s="41" t="s">
        <v>231</v>
      </c>
      <c r="C11" s="41">
        <v>4.0</v>
      </c>
      <c r="D11" s="44">
        <v>35858.0</v>
      </c>
      <c r="E11" s="44">
        <v>35886.0</v>
      </c>
      <c r="F11" s="44">
        <v>35865.0</v>
      </c>
      <c r="G11" s="41">
        <v>3.0</v>
      </c>
      <c r="H11" s="41">
        <v>39.92</v>
      </c>
    </row>
    <row r="12" ht="12.75" customHeight="1">
      <c r="A12" s="41">
        <v>10365.0</v>
      </c>
      <c r="B12" s="41" t="s">
        <v>240</v>
      </c>
      <c r="C12" s="41">
        <v>3.0</v>
      </c>
      <c r="D12" s="44">
        <v>35396.0</v>
      </c>
      <c r="E12" s="44">
        <v>35424.0</v>
      </c>
      <c r="F12" s="44">
        <v>35401.0</v>
      </c>
      <c r="G12" s="41">
        <v>2.0</v>
      </c>
      <c r="H12" s="41">
        <v>22.0</v>
      </c>
    </row>
    <row r="13" ht="12.75" customHeight="1">
      <c r="A13" s="41">
        <v>10507.0</v>
      </c>
      <c r="B13" s="41" t="s">
        <v>240</v>
      </c>
      <c r="C13" s="41">
        <v>7.0</v>
      </c>
      <c r="D13" s="44">
        <v>35535.0</v>
      </c>
      <c r="E13" s="44">
        <v>35563.0</v>
      </c>
      <c r="F13" s="44">
        <v>35542.0</v>
      </c>
      <c r="G13" s="41">
        <v>1.0</v>
      </c>
      <c r="H13" s="41">
        <v>47.45</v>
      </c>
    </row>
    <row r="14" ht="12.75" customHeight="1">
      <c r="A14" s="41">
        <v>10535.0</v>
      </c>
      <c r="B14" s="41" t="s">
        <v>240</v>
      </c>
      <c r="C14" s="41">
        <v>4.0</v>
      </c>
      <c r="D14" s="44">
        <v>35563.0</v>
      </c>
      <c r="E14" s="44">
        <v>35591.0</v>
      </c>
      <c r="F14" s="44">
        <v>35571.0</v>
      </c>
      <c r="G14" s="41">
        <v>1.0</v>
      </c>
      <c r="H14" s="41">
        <v>15.64</v>
      </c>
    </row>
    <row r="15" ht="12.75" customHeight="1">
      <c r="A15" s="41">
        <v>10573.0</v>
      </c>
      <c r="B15" s="41" t="s">
        <v>240</v>
      </c>
      <c r="C15" s="41">
        <v>7.0</v>
      </c>
      <c r="D15" s="44">
        <v>35600.0</v>
      </c>
      <c r="E15" s="44">
        <v>35628.0</v>
      </c>
      <c r="F15" s="44">
        <v>35601.0</v>
      </c>
      <c r="G15" s="41">
        <v>3.0</v>
      </c>
      <c r="H15" s="41">
        <v>84.84</v>
      </c>
    </row>
    <row r="16" ht="12.75" customHeight="1">
      <c r="A16" s="41">
        <v>10677.0</v>
      </c>
      <c r="B16" s="41" t="s">
        <v>240</v>
      </c>
      <c r="C16" s="41">
        <v>1.0</v>
      </c>
      <c r="D16" s="44">
        <v>35695.0</v>
      </c>
      <c r="E16" s="44">
        <v>35723.0</v>
      </c>
      <c r="F16" s="44">
        <v>35699.0</v>
      </c>
      <c r="G16" s="41">
        <v>3.0</v>
      </c>
      <c r="H16" s="41">
        <v>4.03</v>
      </c>
    </row>
    <row r="17" ht="12.75" customHeight="1">
      <c r="A17" s="41">
        <v>10682.0</v>
      </c>
      <c r="B17" s="41" t="s">
        <v>240</v>
      </c>
      <c r="C17" s="41">
        <v>3.0</v>
      </c>
      <c r="D17" s="44">
        <v>35698.0</v>
      </c>
      <c r="E17" s="44">
        <v>35726.0</v>
      </c>
      <c r="F17" s="44">
        <v>35704.0</v>
      </c>
      <c r="G17" s="41">
        <v>2.0</v>
      </c>
      <c r="H17" s="41">
        <v>36.13</v>
      </c>
    </row>
    <row r="18" ht="12.75" customHeight="1">
      <c r="A18" s="41">
        <v>10856.0</v>
      </c>
      <c r="B18" s="41" t="s">
        <v>240</v>
      </c>
      <c r="C18" s="41">
        <v>3.0</v>
      </c>
      <c r="D18" s="44">
        <v>35823.0</v>
      </c>
      <c r="E18" s="44">
        <v>35851.0</v>
      </c>
      <c r="F18" s="44">
        <v>35836.0</v>
      </c>
      <c r="G18" s="41">
        <v>2.0</v>
      </c>
      <c r="H18" s="41">
        <v>58.43</v>
      </c>
    </row>
    <row r="19" ht="12.75" customHeight="1">
      <c r="A19" s="41">
        <v>10355.0</v>
      </c>
      <c r="B19" s="41" t="s">
        <v>246</v>
      </c>
      <c r="C19" s="41">
        <v>6.0</v>
      </c>
      <c r="D19" s="44">
        <v>35384.0</v>
      </c>
      <c r="E19" s="44">
        <v>35412.0</v>
      </c>
      <c r="F19" s="44">
        <v>35389.0</v>
      </c>
      <c r="G19" s="41">
        <v>1.0</v>
      </c>
      <c r="H19" s="41">
        <v>41.95</v>
      </c>
    </row>
    <row r="20" ht="12.75" customHeight="1">
      <c r="A20" s="41">
        <v>10383.0</v>
      </c>
      <c r="B20" s="41" t="s">
        <v>246</v>
      </c>
      <c r="C20" s="41">
        <v>8.0</v>
      </c>
      <c r="D20" s="44">
        <v>35415.0</v>
      </c>
      <c r="E20" s="44">
        <v>35443.0</v>
      </c>
      <c r="F20" s="44">
        <v>35417.0</v>
      </c>
      <c r="G20" s="41">
        <v>3.0</v>
      </c>
      <c r="H20" s="41">
        <v>34.24</v>
      </c>
    </row>
    <row r="21" ht="12.75" customHeight="1">
      <c r="A21" s="41">
        <v>10453.0</v>
      </c>
      <c r="B21" s="41" t="s">
        <v>246</v>
      </c>
      <c r="C21" s="41">
        <v>1.0</v>
      </c>
      <c r="D21" s="44">
        <v>35482.0</v>
      </c>
      <c r="E21" s="44">
        <v>35510.0</v>
      </c>
      <c r="F21" s="44">
        <v>35487.0</v>
      </c>
      <c r="G21" s="41">
        <v>2.0</v>
      </c>
      <c r="H21" s="41">
        <v>25.36</v>
      </c>
    </row>
    <row r="22" ht="12.75" customHeight="1">
      <c r="A22" s="41">
        <v>10558.0</v>
      </c>
      <c r="B22" s="41" t="s">
        <v>246</v>
      </c>
      <c r="C22" s="41">
        <v>1.0</v>
      </c>
      <c r="D22" s="44">
        <v>35585.0</v>
      </c>
      <c r="E22" s="44">
        <v>35613.0</v>
      </c>
      <c r="F22" s="44">
        <v>35591.0</v>
      </c>
      <c r="G22" s="41">
        <v>2.0</v>
      </c>
      <c r="H22" s="41">
        <v>72.97</v>
      </c>
    </row>
    <row r="23" ht="12.75" customHeight="1">
      <c r="A23" s="41">
        <v>10707.0</v>
      </c>
      <c r="B23" s="41" t="s">
        <v>246</v>
      </c>
      <c r="C23" s="41">
        <v>4.0</v>
      </c>
      <c r="D23" s="44">
        <v>35719.0</v>
      </c>
      <c r="E23" s="44">
        <v>35733.0</v>
      </c>
      <c r="F23" s="44">
        <v>35726.0</v>
      </c>
      <c r="G23" s="41">
        <v>3.0</v>
      </c>
      <c r="H23" s="41">
        <v>21.74</v>
      </c>
    </row>
    <row r="24" ht="12.75" customHeight="1">
      <c r="A24" s="41">
        <v>10741.0</v>
      </c>
      <c r="B24" s="41" t="s">
        <v>246</v>
      </c>
      <c r="C24" s="41">
        <v>4.0</v>
      </c>
      <c r="D24" s="44">
        <v>35748.0</v>
      </c>
      <c r="E24" s="44">
        <v>35762.0</v>
      </c>
      <c r="F24" s="44">
        <v>35752.0</v>
      </c>
      <c r="G24" s="41">
        <v>3.0</v>
      </c>
      <c r="H24" s="41">
        <v>10.96</v>
      </c>
    </row>
    <row r="25" ht="12.75" customHeight="1">
      <c r="A25" s="41">
        <v>10743.0</v>
      </c>
      <c r="B25" s="41" t="s">
        <v>246</v>
      </c>
      <c r="C25" s="41">
        <v>1.0</v>
      </c>
      <c r="D25" s="44">
        <v>35751.0</v>
      </c>
      <c r="E25" s="44">
        <v>35779.0</v>
      </c>
      <c r="F25" s="44">
        <v>35755.0</v>
      </c>
      <c r="G25" s="41">
        <v>2.0</v>
      </c>
      <c r="H25" s="41">
        <v>23.72</v>
      </c>
    </row>
    <row r="26" ht="12.75" customHeight="1">
      <c r="A26" s="41">
        <v>10768.0</v>
      </c>
      <c r="B26" s="41" t="s">
        <v>246</v>
      </c>
      <c r="C26" s="41">
        <v>3.0</v>
      </c>
      <c r="D26" s="44">
        <v>35772.0</v>
      </c>
      <c r="E26" s="44">
        <v>35800.0</v>
      </c>
      <c r="F26" s="44">
        <v>35779.0</v>
      </c>
      <c r="G26" s="41">
        <v>2.0</v>
      </c>
      <c r="H26" s="41">
        <v>146.32</v>
      </c>
    </row>
    <row r="27" ht="12.75" customHeight="1">
      <c r="A27" s="41">
        <v>10793.0</v>
      </c>
      <c r="B27" s="41" t="s">
        <v>246</v>
      </c>
      <c r="C27" s="41">
        <v>3.0</v>
      </c>
      <c r="D27" s="44">
        <v>35788.0</v>
      </c>
      <c r="E27" s="44">
        <v>35816.0</v>
      </c>
      <c r="F27" s="44">
        <v>35803.0</v>
      </c>
      <c r="G27" s="41">
        <v>3.0</v>
      </c>
      <c r="H27" s="41">
        <v>4.52</v>
      </c>
    </row>
    <row r="28" ht="12.75" customHeight="1">
      <c r="A28" s="41">
        <v>10864.0</v>
      </c>
      <c r="B28" s="41" t="s">
        <v>246</v>
      </c>
      <c r="C28" s="41">
        <v>4.0</v>
      </c>
      <c r="D28" s="44">
        <v>35828.0</v>
      </c>
      <c r="E28" s="44">
        <v>35856.0</v>
      </c>
      <c r="F28" s="44">
        <v>35835.0</v>
      </c>
      <c r="G28" s="41">
        <v>2.0</v>
      </c>
      <c r="H28" s="41">
        <v>3.04</v>
      </c>
    </row>
    <row r="29" ht="12.75" customHeight="1">
      <c r="A29" s="41">
        <v>10920.0</v>
      </c>
      <c r="B29" s="41" t="s">
        <v>246</v>
      </c>
      <c r="C29" s="41">
        <v>4.0</v>
      </c>
      <c r="D29" s="44">
        <v>35857.0</v>
      </c>
      <c r="E29" s="44">
        <v>35885.0</v>
      </c>
      <c r="F29" s="44">
        <v>35863.0</v>
      </c>
      <c r="G29" s="41">
        <v>2.0</v>
      </c>
      <c r="H29" s="41">
        <v>29.61</v>
      </c>
    </row>
    <row r="30" ht="12.75" customHeight="1">
      <c r="A30" s="41">
        <v>10953.0</v>
      </c>
      <c r="B30" s="41" t="s">
        <v>246</v>
      </c>
      <c r="C30" s="41">
        <v>9.0</v>
      </c>
      <c r="D30" s="44">
        <v>35870.0</v>
      </c>
      <c r="E30" s="44">
        <v>35884.0</v>
      </c>
      <c r="F30" s="44">
        <v>35879.0</v>
      </c>
      <c r="G30" s="41">
        <v>2.0</v>
      </c>
      <c r="H30" s="41">
        <v>23.72</v>
      </c>
    </row>
    <row r="31" ht="12.75" customHeight="1">
      <c r="A31" s="41">
        <v>11016.0</v>
      </c>
      <c r="B31" s="41" t="s">
        <v>246</v>
      </c>
      <c r="C31" s="41">
        <v>9.0</v>
      </c>
      <c r="D31" s="44">
        <v>35895.0</v>
      </c>
      <c r="E31" s="44">
        <v>35923.0</v>
      </c>
      <c r="F31" s="44">
        <v>35898.0</v>
      </c>
      <c r="G31" s="41">
        <v>2.0</v>
      </c>
      <c r="H31" s="41">
        <v>33.8</v>
      </c>
    </row>
    <row r="32" ht="12.75" customHeight="1">
      <c r="A32" s="41">
        <v>10278.0</v>
      </c>
      <c r="B32" s="41" t="s">
        <v>254</v>
      </c>
      <c r="C32" s="41">
        <v>8.0</v>
      </c>
      <c r="D32" s="44">
        <v>35289.0</v>
      </c>
      <c r="E32" s="44">
        <v>35317.0</v>
      </c>
      <c r="F32" s="44">
        <v>35293.0</v>
      </c>
      <c r="G32" s="41">
        <v>2.0</v>
      </c>
      <c r="H32" s="41">
        <v>92.69</v>
      </c>
    </row>
    <row r="33" ht="12.75" customHeight="1">
      <c r="A33" s="41">
        <v>10280.0</v>
      </c>
      <c r="B33" s="41" t="s">
        <v>254</v>
      </c>
      <c r="C33" s="41">
        <v>2.0</v>
      </c>
      <c r="D33" s="44">
        <v>35291.0</v>
      </c>
      <c r="E33" s="44">
        <v>35319.0</v>
      </c>
      <c r="F33" s="44">
        <v>35320.0</v>
      </c>
      <c r="G33" s="41">
        <v>1.0</v>
      </c>
      <c r="H33" s="41">
        <v>8.98</v>
      </c>
    </row>
    <row r="34" ht="12.75" customHeight="1">
      <c r="A34" s="41">
        <v>10384.0</v>
      </c>
      <c r="B34" s="41" t="s">
        <v>254</v>
      </c>
      <c r="C34" s="41">
        <v>3.0</v>
      </c>
      <c r="D34" s="44">
        <v>35415.0</v>
      </c>
      <c r="E34" s="44">
        <v>35443.0</v>
      </c>
      <c r="F34" s="44">
        <v>35419.0</v>
      </c>
      <c r="G34" s="41">
        <v>3.0</v>
      </c>
      <c r="H34" s="41">
        <v>168.64</v>
      </c>
    </row>
    <row r="35" ht="12.75" customHeight="1">
      <c r="A35" s="41">
        <v>10444.0</v>
      </c>
      <c r="B35" s="41" t="s">
        <v>254</v>
      </c>
      <c r="C35" s="41">
        <v>3.0</v>
      </c>
      <c r="D35" s="44">
        <v>35473.0</v>
      </c>
      <c r="E35" s="44">
        <v>35501.0</v>
      </c>
      <c r="F35" s="44">
        <v>35482.0</v>
      </c>
      <c r="G35" s="41">
        <v>3.0</v>
      </c>
      <c r="H35" s="41">
        <v>3.5</v>
      </c>
    </row>
    <row r="36" ht="12.75" customHeight="1">
      <c r="A36" s="41">
        <v>10445.0</v>
      </c>
      <c r="B36" s="41" t="s">
        <v>254</v>
      </c>
      <c r="C36" s="41">
        <v>3.0</v>
      </c>
      <c r="D36" s="44">
        <v>35474.0</v>
      </c>
      <c r="E36" s="44">
        <v>35502.0</v>
      </c>
      <c r="F36" s="44">
        <v>35481.0</v>
      </c>
      <c r="G36" s="41">
        <v>1.0</v>
      </c>
      <c r="H36" s="41">
        <v>9.3</v>
      </c>
    </row>
    <row r="37" ht="12.75" customHeight="1">
      <c r="A37" s="41">
        <v>10524.0</v>
      </c>
      <c r="B37" s="41" t="s">
        <v>254</v>
      </c>
      <c r="C37" s="41">
        <v>1.0</v>
      </c>
      <c r="D37" s="44">
        <v>35551.0</v>
      </c>
      <c r="E37" s="44">
        <v>35579.0</v>
      </c>
      <c r="F37" s="44">
        <v>35557.0</v>
      </c>
      <c r="G37" s="41">
        <v>2.0</v>
      </c>
      <c r="H37" s="41">
        <v>244.79</v>
      </c>
    </row>
    <row r="38" ht="12.75" customHeight="1">
      <c r="A38" s="41">
        <v>10572.0</v>
      </c>
      <c r="B38" s="41" t="s">
        <v>254</v>
      </c>
      <c r="C38" s="41">
        <v>3.0</v>
      </c>
      <c r="D38" s="44">
        <v>35599.0</v>
      </c>
      <c r="E38" s="44">
        <v>35627.0</v>
      </c>
      <c r="F38" s="44">
        <v>35606.0</v>
      </c>
      <c r="G38" s="41">
        <v>2.0</v>
      </c>
      <c r="H38" s="41">
        <v>116.43</v>
      </c>
    </row>
    <row r="39" ht="12.75" customHeight="1">
      <c r="A39" s="41">
        <v>10626.0</v>
      </c>
      <c r="B39" s="41" t="s">
        <v>254</v>
      </c>
      <c r="C39" s="41">
        <v>1.0</v>
      </c>
      <c r="D39" s="44">
        <v>35653.0</v>
      </c>
      <c r="E39" s="44">
        <v>35681.0</v>
      </c>
      <c r="F39" s="44">
        <v>35662.0</v>
      </c>
      <c r="G39" s="41">
        <v>2.0</v>
      </c>
      <c r="H39" s="41">
        <v>138.69</v>
      </c>
    </row>
    <row r="40" ht="12.75" customHeight="1">
      <c r="A40" s="41">
        <v>10654.0</v>
      </c>
      <c r="B40" s="41" t="s">
        <v>254</v>
      </c>
      <c r="C40" s="41">
        <v>5.0</v>
      </c>
      <c r="D40" s="44">
        <v>35675.0</v>
      </c>
      <c r="E40" s="44">
        <v>35703.0</v>
      </c>
      <c r="F40" s="44">
        <v>35684.0</v>
      </c>
      <c r="G40" s="41">
        <v>1.0</v>
      </c>
      <c r="H40" s="41">
        <v>55.26</v>
      </c>
    </row>
    <row r="41" ht="12.75" customHeight="1">
      <c r="A41" s="41">
        <v>10672.0</v>
      </c>
      <c r="B41" s="41" t="s">
        <v>254</v>
      </c>
      <c r="C41" s="41">
        <v>9.0</v>
      </c>
      <c r="D41" s="44">
        <v>35690.0</v>
      </c>
      <c r="E41" s="44">
        <v>35704.0</v>
      </c>
      <c r="F41" s="44">
        <v>35699.0</v>
      </c>
      <c r="G41" s="41">
        <v>2.0</v>
      </c>
      <c r="H41" s="41">
        <v>95.75</v>
      </c>
    </row>
    <row r="42" ht="12.75" customHeight="1">
      <c r="A42" s="41">
        <v>10689.0</v>
      </c>
      <c r="B42" s="41" t="s">
        <v>254</v>
      </c>
      <c r="C42" s="41">
        <v>1.0</v>
      </c>
      <c r="D42" s="44">
        <v>35704.0</v>
      </c>
      <c r="E42" s="44">
        <v>35732.0</v>
      </c>
      <c r="F42" s="44">
        <v>35710.0</v>
      </c>
      <c r="G42" s="41">
        <v>2.0</v>
      </c>
      <c r="H42" s="41">
        <v>13.42</v>
      </c>
    </row>
    <row r="43" ht="12.75" customHeight="1">
      <c r="A43" s="41">
        <v>10733.0</v>
      </c>
      <c r="B43" s="41" t="s">
        <v>254</v>
      </c>
      <c r="C43" s="41">
        <v>1.0</v>
      </c>
      <c r="D43" s="44">
        <v>35741.0</v>
      </c>
      <c r="E43" s="44">
        <v>35769.0</v>
      </c>
      <c r="F43" s="44">
        <v>35744.0</v>
      </c>
      <c r="G43" s="41">
        <v>3.0</v>
      </c>
      <c r="H43" s="41">
        <v>110.11</v>
      </c>
    </row>
    <row r="44" ht="12.75" customHeight="1">
      <c r="A44" s="41">
        <v>10778.0</v>
      </c>
      <c r="B44" s="41" t="s">
        <v>254</v>
      </c>
      <c r="C44" s="41">
        <v>3.0</v>
      </c>
      <c r="D44" s="44">
        <v>35780.0</v>
      </c>
      <c r="E44" s="44">
        <v>35808.0</v>
      </c>
      <c r="F44" s="44">
        <v>35788.0</v>
      </c>
      <c r="G44" s="41">
        <v>1.0</v>
      </c>
      <c r="H44" s="41">
        <v>6.79</v>
      </c>
    </row>
    <row r="45" ht="12.75" customHeight="1">
      <c r="A45" s="41">
        <v>10837.0</v>
      </c>
      <c r="B45" s="41" t="s">
        <v>254</v>
      </c>
      <c r="C45" s="41">
        <v>9.0</v>
      </c>
      <c r="D45" s="44">
        <v>35811.0</v>
      </c>
      <c r="E45" s="44">
        <v>35839.0</v>
      </c>
      <c r="F45" s="44">
        <v>35818.0</v>
      </c>
      <c r="G45" s="41">
        <v>3.0</v>
      </c>
      <c r="H45" s="41">
        <v>13.32</v>
      </c>
    </row>
    <row r="46" ht="12.75" customHeight="1">
      <c r="A46" s="41">
        <v>10857.0</v>
      </c>
      <c r="B46" s="41" t="s">
        <v>254</v>
      </c>
      <c r="C46" s="41">
        <v>8.0</v>
      </c>
      <c r="D46" s="44">
        <v>35823.0</v>
      </c>
      <c r="E46" s="44">
        <v>35851.0</v>
      </c>
      <c r="F46" s="44">
        <v>35832.0</v>
      </c>
      <c r="G46" s="41">
        <v>2.0</v>
      </c>
      <c r="H46" s="41">
        <v>188.85</v>
      </c>
    </row>
    <row r="47" ht="12.75" customHeight="1">
      <c r="A47" s="41">
        <v>10866.0</v>
      </c>
      <c r="B47" s="41" t="s">
        <v>254</v>
      </c>
      <c r="C47" s="41">
        <v>5.0</v>
      </c>
      <c r="D47" s="44">
        <v>35829.0</v>
      </c>
      <c r="E47" s="44">
        <v>35857.0</v>
      </c>
      <c r="F47" s="44">
        <v>35838.0</v>
      </c>
      <c r="G47" s="41">
        <v>1.0</v>
      </c>
      <c r="H47" s="41">
        <v>109.11</v>
      </c>
    </row>
    <row r="48" ht="12.75" customHeight="1">
      <c r="A48" s="41">
        <v>10875.0</v>
      </c>
      <c r="B48" s="41" t="s">
        <v>254</v>
      </c>
      <c r="C48" s="41">
        <v>4.0</v>
      </c>
      <c r="D48" s="44">
        <v>35832.0</v>
      </c>
      <c r="E48" s="44">
        <v>35860.0</v>
      </c>
      <c r="F48" s="44">
        <v>35857.0</v>
      </c>
      <c r="G48" s="41">
        <v>2.0</v>
      </c>
      <c r="H48" s="41">
        <v>32.37</v>
      </c>
    </row>
    <row r="49" ht="12.75" customHeight="1">
      <c r="A49" s="41">
        <v>10924.0</v>
      </c>
      <c r="B49" s="41" t="s">
        <v>254</v>
      </c>
      <c r="C49" s="41">
        <v>3.0</v>
      </c>
      <c r="D49" s="44">
        <v>35858.0</v>
      </c>
      <c r="E49" s="44">
        <v>35886.0</v>
      </c>
      <c r="F49" s="44">
        <v>35893.0</v>
      </c>
      <c r="G49" s="41">
        <v>2.0</v>
      </c>
      <c r="H49" s="41">
        <v>151.52</v>
      </c>
    </row>
    <row r="50" ht="12.75" customHeight="1">
      <c r="A50" s="41">
        <v>10501.0</v>
      </c>
      <c r="B50" s="41" t="s">
        <v>263</v>
      </c>
      <c r="C50" s="41">
        <v>9.0</v>
      </c>
      <c r="D50" s="44">
        <v>35529.0</v>
      </c>
      <c r="E50" s="44">
        <v>35557.0</v>
      </c>
      <c r="F50" s="44">
        <v>35536.0</v>
      </c>
      <c r="G50" s="41">
        <v>3.0</v>
      </c>
      <c r="H50" s="41">
        <v>8.85</v>
      </c>
    </row>
    <row r="51" ht="12.75" customHeight="1">
      <c r="A51" s="41">
        <v>10509.0</v>
      </c>
      <c r="B51" s="41" t="s">
        <v>263</v>
      </c>
      <c r="C51" s="41">
        <v>4.0</v>
      </c>
      <c r="D51" s="44">
        <v>35537.0</v>
      </c>
      <c r="E51" s="44">
        <v>35565.0</v>
      </c>
      <c r="F51" s="44">
        <v>35549.0</v>
      </c>
      <c r="G51" s="41">
        <v>1.0</v>
      </c>
      <c r="H51" s="41">
        <v>0.15</v>
      </c>
    </row>
    <row r="52" ht="12.75" customHeight="1">
      <c r="A52" s="41">
        <v>10582.0</v>
      </c>
      <c r="B52" s="41" t="s">
        <v>263</v>
      </c>
      <c r="C52" s="41">
        <v>3.0</v>
      </c>
      <c r="D52" s="44">
        <v>35608.0</v>
      </c>
      <c r="E52" s="44">
        <v>35636.0</v>
      </c>
      <c r="F52" s="44">
        <v>35625.0</v>
      </c>
      <c r="G52" s="41">
        <v>2.0</v>
      </c>
      <c r="H52" s="41">
        <v>27.71</v>
      </c>
    </row>
    <row r="53" ht="12.75" customHeight="1">
      <c r="A53" s="41">
        <v>10614.0</v>
      </c>
      <c r="B53" s="41" t="s">
        <v>263</v>
      </c>
      <c r="C53" s="41">
        <v>8.0</v>
      </c>
      <c r="D53" s="44">
        <v>35640.0</v>
      </c>
      <c r="E53" s="44">
        <v>35668.0</v>
      </c>
      <c r="F53" s="44">
        <v>35643.0</v>
      </c>
      <c r="G53" s="41">
        <v>3.0</v>
      </c>
      <c r="H53" s="41">
        <v>1.93</v>
      </c>
    </row>
    <row r="54" ht="12.75" customHeight="1">
      <c r="A54" s="41">
        <v>10853.0</v>
      </c>
      <c r="B54" s="41" t="s">
        <v>263</v>
      </c>
      <c r="C54" s="41">
        <v>9.0</v>
      </c>
      <c r="D54" s="44">
        <v>35822.0</v>
      </c>
      <c r="E54" s="44">
        <v>35850.0</v>
      </c>
      <c r="F54" s="44">
        <v>35829.0</v>
      </c>
      <c r="G54" s="41">
        <v>2.0</v>
      </c>
      <c r="H54" s="41">
        <v>53.83</v>
      </c>
    </row>
    <row r="55" ht="12.75" customHeight="1">
      <c r="A55" s="41">
        <v>10956.0</v>
      </c>
      <c r="B55" s="41" t="s">
        <v>263</v>
      </c>
      <c r="C55" s="41">
        <v>6.0</v>
      </c>
      <c r="D55" s="44">
        <v>35871.0</v>
      </c>
      <c r="E55" s="44">
        <v>35913.0</v>
      </c>
      <c r="F55" s="44">
        <v>35874.0</v>
      </c>
      <c r="G55" s="41">
        <v>2.0</v>
      </c>
      <c r="H55" s="41">
        <v>44.65</v>
      </c>
    </row>
    <row r="56" ht="12.75" customHeight="1">
      <c r="A56" s="41">
        <v>11058.0</v>
      </c>
      <c r="B56" s="41" t="s">
        <v>263</v>
      </c>
      <c r="C56" s="41">
        <v>9.0</v>
      </c>
      <c r="D56" s="44">
        <v>35914.0</v>
      </c>
      <c r="E56" s="44">
        <v>35942.0</v>
      </c>
      <c r="F56" s="44"/>
      <c r="G56" s="41">
        <v>3.0</v>
      </c>
      <c r="H56" s="41">
        <v>31.14</v>
      </c>
    </row>
    <row r="57" ht="12.75" customHeight="1">
      <c r="A57" s="41">
        <v>10265.0</v>
      </c>
      <c r="B57" s="41" t="s">
        <v>270</v>
      </c>
      <c r="C57" s="41">
        <v>2.0</v>
      </c>
      <c r="D57" s="44">
        <v>35271.0</v>
      </c>
      <c r="E57" s="44">
        <v>35299.0</v>
      </c>
      <c r="F57" s="44">
        <v>35289.0</v>
      </c>
      <c r="G57" s="41">
        <v>1.0</v>
      </c>
      <c r="H57" s="41">
        <v>55.28</v>
      </c>
    </row>
    <row r="58" ht="12.75" customHeight="1">
      <c r="A58" s="41">
        <v>10297.0</v>
      </c>
      <c r="B58" s="41" t="s">
        <v>270</v>
      </c>
      <c r="C58" s="41">
        <v>5.0</v>
      </c>
      <c r="D58" s="44">
        <v>35312.0</v>
      </c>
      <c r="E58" s="44">
        <v>35354.0</v>
      </c>
      <c r="F58" s="44">
        <v>35318.0</v>
      </c>
      <c r="G58" s="41">
        <v>2.0</v>
      </c>
      <c r="H58" s="41">
        <v>5.74</v>
      </c>
    </row>
    <row r="59" ht="12.75" customHeight="1">
      <c r="A59" s="41">
        <v>10360.0</v>
      </c>
      <c r="B59" s="41" t="s">
        <v>270</v>
      </c>
      <c r="C59" s="41">
        <v>4.0</v>
      </c>
      <c r="D59" s="44">
        <v>35391.0</v>
      </c>
      <c r="E59" s="44">
        <v>35419.0</v>
      </c>
      <c r="F59" s="44">
        <v>35401.0</v>
      </c>
      <c r="G59" s="41">
        <v>3.0</v>
      </c>
      <c r="H59" s="41">
        <v>131.7</v>
      </c>
    </row>
    <row r="60" ht="12.75" customHeight="1">
      <c r="A60" s="41">
        <v>10436.0</v>
      </c>
      <c r="B60" s="41" t="s">
        <v>270</v>
      </c>
      <c r="C60" s="41">
        <v>3.0</v>
      </c>
      <c r="D60" s="44">
        <v>35466.0</v>
      </c>
      <c r="E60" s="44">
        <v>35494.0</v>
      </c>
      <c r="F60" s="44">
        <v>35472.0</v>
      </c>
      <c r="G60" s="41">
        <v>2.0</v>
      </c>
      <c r="H60" s="41">
        <v>156.66</v>
      </c>
    </row>
    <row r="61" ht="12.75" customHeight="1">
      <c r="A61" s="41">
        <v>10449.0</v>
      </c>
      <c r="B61" s="41" t="s">
        <v>270</v>
      </c>
      <c r="C61" s="41">
        <v>3.0</v>
      </c>
      <c r="D61" s="44">
        <v>35479.0</v>
      </c>
      <c r="E61" s="44">
        <v>35507.0</v>
      </c>
      <c r="F61" s="44">
        <v>35488.0</v>
      </c>
      <c r="G61" s="41">
        <v>2.0</v>
      </c>
      <c r="H61" s="41">
        <v>53.3</v>
      </c>
    </row>
    <row r="62" ht="12.75" customHeight="1">
      <c r="A62" s="41">
        <v>10559.0</v>
      </c>
      <c r="B62" s="41" t="s">
        <v>270</v>
      </c>
      <c r="C62" s="41">
        <v>6.0</v>
      </c>
      <c r="D62" s="44">
        <v>35586.0</v>
      </c>
      <c r="E62" s="44">
        <v>35614.0</v>
      </c>
      <c r="F62" s="44">
        <v>35594.0</v>
      </c>
      <c r="G62" s="41">
        <v>1.0</v>
      </c>
      <c r="H62" s="41">
        <v>8.05</v>
      </c>
    </row>
    <row r="63" ht="12.75" customHeight="1">
      <c r="A63" s="41">
        <v>10566.0</v>
      </c>
      <c r="B63" s="41" t="s">
        <v>270</v>
      </c>
      <c r="C63" s="41">
        <v>9.0</v>
      </c>
      <c r="D63" s="44">
        <v>35593.0</v>
      </c>
      <c r="E63" s="44">
        <v>35621.0</v>
      </c>
      <c r="F63" s="44">
        <v>35599.0</v>
      </c>
      <c r="G63" s="41">
        <v>1.0</v>
      </c>
      <c r="H63" s="41">
        <v>88.4</v>
      </c>
    </row>
    <row r="64" ht="12.75" customHeight="1">
      <c r="A64" s="41">
        <v>10584.0</v>
      </c>
      <c r="B64" s="41" t="s">
        <v>270</v>
      </c>
      <c r="C64" s="41">
        <v>4.0</v>
      </c>
      <c r="D64" s="44">
        <v>35611.0</v>
      </c>
      <c r="E64" s="44">
        <v>35639.0</v>
      </c>
      <c r="F64" s="44">
        <v>35615.0</v>
      </c>
      <c r="G64" s="41">
        <v>1.0</v>
      </c>
      <c r="H64" s="41">
        <v>59.14</v>
      </c>
    </row>
    <row r="65" ht="12.75" customHeight="1">
      <c r="A65" s="41">
        <v>10628.0</v>
      </c>
      <c r="B65" s="41" t="s">
        <v>270</v>
      </c>
      <c r="C65" s="41">
        <v>4.0</v>
      </c>
      <c r="D65" s="44">
        <v>35654.0</v>
      </c>
      <c r="E65" s="44">
        <v>35682.0</v>
      </c>
      <c r="F65" s="44">
        <v>35662.0</v>
      </c>
      <c r="G65" s="41">
        <v>3.0</v>
      </c>
      <c r="H65" s="41">
        <v>30.36</v>
      </c>
    </row>
    <row r="66" ht="12.75" customHeight="1">
      <c r="A66" s="41">
        <v>10679.0</v>
      </c>
      <c r="B66" s="41" t="s">
        <v>270</v>
      </c>
      <c r="C66" s="41">
        <v>8.0</v>
      </c>
      <c r="D66" s="44">
        <v>35696.0</v>
      </c>
      <c r="E66" s="44">
        <v>35724.0</v>
      </c>
      <c r="F66" s="44">
        <v>35703.0</v>
      </c>
      <c r="G66" s="41">
        <v>3.0</v>
      </c>
      <c r="H66" s="41">
        <v>27.94</v>
      </c>
    </row>
    <row r="67" ht="12.75" customHeight="1">
      <c r="A67" s="41">
        <v>10826.0</v>
      </c>
      <c r="B67" s="41" t="s">
        <v>270</v>
      </c>
      <c r="C67" s="41">
        <v>6.0</v>
      </c>
      <c r="D67" s="44">
        <v>35807.0</v>
      </c>
      <c r="E67" s="44">
        <v>35835.0</v>
      </c>
      <c r="F67" s="44">
        <v>35832.0</v>
      </c>
      <c r="G67" s="41">
        <v>1.0</v>
      </c>
      <c r="H67" s="41">
        <v>7.09</v>
      </c>
    </row>
    <row r="68" ht="12.75" customHeight="1">
      <c r="A68" s="41">
        <v>10326.0</v>
      </c>
      <c r="B68" s="41" t="s">
        <v>279</v>
      </c>
      <c r="C68" s="41">
        <v>4.0</v>
      </c>
      <c r="D68" s="44">
        <v>35348.0</v>
      </c>
      <c r="E68" s="44">
        <v>35376.0</v>
      </c>
      <c r="F68" s="44">
        <v>35352.0</v>
      </c>
      <c r="G68" s="41">
        <v>2.0</v>
      </c>
      <c r="H68" s="41">
        <v>77.92</v>
      </c>
    </row>
    <row r="69" ht="12.75" customHeight="1">
      <c r="A69" s="41">
        <v>10801.0</v>
      </c>
      <c r="B69" s="41" t="s">
        <v>279</v>
      </c>
      <c r="C69" s="41">
        <v>4.0</v>
      </c>
      <c r="D69" s="44">
        <v>35793.0</v>
      </c>
      <c r="E69" s="44">
        <v>35821.0</v>
      </c>
      <c r="F69" s="44">
        <v>35795.0</v>
      </c>
      <c r="G69" s="41">
        <v>2.0</v>
      </c>
      <c r="H69" s="41">
        <v>97.09</v>
      </c>
    </row>
    <row r="70" ht="12.75" customHeight="1">
      <c r="A70" s="41">
        <v>10970.0</v>
      </c>
      <c r="B70" s="41" t="s">
        <v>279</v>
      </c>
      <c r="C70" s="41">
        <v>9.0</v>
      </c>
      <c r="D70" s="44">
        <v>35878.0</v>
      </c>
      <c r="E70" s="44">
        <v>35892.0</v>
      </c>
      <c r="F70" s="44">
        <v>35909.0</v>
      </c>
      <c r="G70" s="41">
        <v>1.0</v>
      </c>
      <c r="H70" s="41">
        <v>16.16</v>
      </c>
    </row>
    <row r="71" ht="12.75" customHeight="1">
      <c r="A71" s="41">
        <v>10331.0</v>
      </c>
      <c r="B71" s="41" t="s">
        <v>287</v>
      </c>
      <c r="C71" s="41">
        <v>9.0</v>
      </c>
      <c r="D71" s="44">
        <v>35354.0</v>
      </c>
      <c r="E71" s="44">
        <v>35396.0</v>
      </c>
      <c r="F71" s="44">
        <v>35359.0</v>
      </c>
      <c r="G71" s="41">
        <v>1.0</v>
      </c>
      <c r="H71" s="41">
        <v>10.19</v>
      </c>
    </row>
    <row r="72" ht="12.75" customHeight="1">
      <c r="A72" s="41">
        <v>10340.0</v>
      </c>
      <c r="B72" s="41" t="s">
        <v>287</v>
      </c>
      <c r="C72" s="41">
        <v>1.0</v>
      </c>
      <c r="D72" s="44">
        <v>35367.0</v>
      </c>
      <c r="E72" s="44">
        <v>35395.0</v>
      </c>
      <c r="F72" s="44">
        <v>35377.0</v>
      </c>
      <c r="G72" s="41">
        <v>3.0</v>
      </c>
      <c r="H72" s="41">
        <v>166.31</v>
      </c>
    </row>
    <row r="73" ht="12.75" customHeight="1">
      <c r="A73" s="41">
        <v>10362.0</v>
      </c>
      <c r="B73" s="41" t="s">
        <v>287</v>
      </c>
      <c r="C73" s="41">
        <v>3.0</v>
      </c>
      <c r="D73" s="44">
        <v>35394.0</v>
      </c>
      <c r="E73" s="44">
        <v>35422.0</v>
      </c>
      <c r="F73" s="44">
        <v>35397.0</v>
      </c>
      <c r="G73" s="41">
        <v>1.0</v>
      </c>
      <c r="H73" s="41">
        <v>96.04</v>
      </c>
    </row>
    <row r="74" ht="12.75" customHeight="1">
      <c r="A74" s="41">
        <v>10470.0</v>
      </c>
      <c r="B74" s="41" t="s">
        <v>287</v>
      </c>
      <c r="C74" s="41">
        <v>4.0</v>
      </c>
      <c r="D74" s="44">
        <v>35500.0</v>
      </c>
      <c r="E74" s="44">
        <v>35528.0</v>
      </c>
      <c r="F74" s="44">
        <v>35503.0</v>
      </c>
      <c r="G74" s="41">
        <v>2.0</v>
      </c>
      <c r="H74" s="41">
        <v>64.56</v>
      </c>
    </row>
    <row r="75" ht="12.75" customHeight="1">
      <c r="A75" s="41">
        <v>10511.0</v>
      </c>
      <c r="B75" s="41" t="s">
        <v>287</v>
      </c>
      <c r="C75" s="41">
        <v>4.0</v>
      </c>
      <c r="D75" s="44">
        <v>35538.0</v>
      </c>
      <c r="E75" s="44">
        <v>35566.0</v>
      </c>
      <c r="F75" s="44">
        <v>35541.0</v>
      </c>
      <c r="G75" s="41">
        <v>3.0</v>
      </c>
      <c r="H75" s="41">
        <v>350.64</v>
      </c>
    </row>
    <row r="76" ht="12.75" customHeight="1">
      <c r="A76" s="41">
        <v>10525.0</v>
      </c>
      <c r="B76" s="41" t="s">
        <v>287</v>
      </c>
      <c r="C76" s="41">
        <v>1.0</v>
      </c>
      <c r="D76" s="44">
        <v>35552.0</v>
      </c>
      <c r="E76" s="44">
        <v>35580.0</v>
      </c>
      <c r="F76" s="44">
        <v>35573.0</v>
      </c>
      <c r="G76" s="41">
        <v>2.0</v>
      </c>
      <c r="H76" s="41">
        <v>11.06</v>
      </c>
    </row>
    <row r="77" ht="12.75" customHeight="1">
      <c r="A77" s="41">
        <v>10663.0</v>
      </c>
      <c r="B77" s="41" t="s">
        <v>287</v>
      </c>
      <c r="C77" s="41">
        <v>2.0</v>
      </c>
      <c r="D77" s="44">
        <v>35683.0</v>
      </c>
      <c r="E77" s="44">
        <v>35697.0</v>
      </c>
      <c r="F77" s="44">
        <v>35706.0</v>
      </c>
      <c r="G77" s="41">
        <v>2.0</v>
      </c>
      <c r="H77" s="41">
        <v>113.15</v>
      </c>
    </row>
    <row r="78" ht="12.75" customHeight="1">
      <c r="A78" s="41">
        <v>10715.0</v>
      </c>
      <c r="B78" s="41" t="s">
        <v>287</v>
      </c>
      <c r="C78" s="41">
        <v>3.0</v>
      </c>
      <c r="D78" s="44">
        <v>35726.0</v>
      </c>
      <c r="E78" s="44">
        <v>35740.0</v>
      </c>
      <c r="F78" s="44">
        <v>35732.0</v>
      </c>
      <c r="G78" s="41">
        <v>1.0</v>
      </c>
      <c r="H78" s="41">
        <v>63.2</v>
      </c>
    </row>
    <row r="79" ht="12.75" customHeight="1">
      <c r="A79" s="41">
        <v>10730.0</v>
      </c>
      <c r="B79" s="41" t="s">
        <v>287</v>
      </c>
      <c r="C79" s="41">
        <v>5.0</v>
      </c>
      <c r="D79" s="44">
        <v>35739.0</v>
      </c>
      <c r="E79" s="44">
        <v>35767.0</v>
      </c>
      <c r="F79" s="44">
        <v>35748.0</v>
      </c>
      <c r="G79" s="41">
        <v>1.0</v>
      </c>
      <c r="H79" s="41">
        <v>20.12</v>
      </c>
    </row>
    <row r="80" ht="12.75" customHeight="1">
      <c r="A80" s="41">
        <v>10732.0</v>
      </c>
      <c r="B80" s="41" t="s">
        <v>287</v>
      </c>
      <c r="C80" s="41">
        <v>3.0</v>
      </c>
      <c r="D80" s="44">
        <v>35740.0</v>
      </c>
      <c r="E80" s="44">
        <v>35768.0</v>
      </c>
      <c r="F80" s="44">
        <v>35741.0</v>
      </c>
      <c r="G80" s="41">
        <v>1.0</v>
      </c>
      <c r="H80" s="41">
        <v>16.97</v>
      </c>
    </row>
    <row r="81" ht="12.75" customHeight="1">
      <c r="A81" s="41">
        <v>10755.0</v>
      </c>
      <c r="B81" s="41" t="s">
        <v>287</v>
      </c>
      <c r="C81" s="41">
        <v>4.0</v>
      </c>
      <c r="D81" s="44">
        <v>35760.0</v>
      </c>
      <c r="E81" s="44">
        <v>35788.0</v>
      </c>
      <c r="F81" s="44">
        <v>35762.0</v>
      </c>
      <c r="G81" s="41">
        <v>2.0</v>
      </c>
      <c r="H81" s="41">
        <v>16.71</v>
      </c>
    </row>
    <row r="82" ht="12.75" customHeight="1">
      <c r="A82" s="41">
        <v>10827.0</v>
      </c>
      <c r="B82" s="41" t="s">
        <v>287</v>
      </c>
      <c r="C82" s="41">
        <v>1.0</v>
      </c>
      <c r="D82" s="44">
        <v>35807.0</v>
      </c>
      <c r="E82" s="44">
        <v>35821.0</v>
      </c>
      <c r="F82" s="44">
        <v>35832.0</v>
      </c>
      <c r="G82" s="41">
        <v>2.0</v>
      </c>
      <c r="H82" s="41">
        <v>63.54</v>
      </c>
    </row>
    <row r="83" ht="12.75" customHeight="1">
      <c r="A83" s="41">
        <v>10871.0</v>
      </c>
      <c r="B83" s="41" t="s">
        <v>287</v>
      </c>
      <c r="C83" s="41">
        <v>9.0</v>
      </c>
      <c r="D83" s="44">
        <v>35831.0</v>
      </c>
      <c r="E83" s="44">
        <v>35859.0</v>
      </c>
      <c r="F83" s="44">
        <v>35836.0</v>
      </c>
      <c r="G83" s="41">
        <v>2.0</v>
      </c>
      <c r="H83" s="41">
        <v>112.27</v>
      </c>
    </row>
    <row r="84" ht="12.75" customHeight="1">
      <c r="A84" s="41">
        <v>10876.0</v>
      </c>
      <c r="B84" s="41" t="s">
        <v>287</v>
      </c>
      <c r="C84" s="41">
        <v>7.0</v>
      </c>
      <c r="D84" s="44">
        <v>35835.0</v>
      </c>
      <c r="E84" s="44">
        <v>35863.0</v>
      </c>
      <c r="F84" s="44">
        <v>35838.0</v>
      </c>
      <c r="G84" s="41">
        <v>3.0</v>
      </c>
      <c r="H84" s="41">
        <v>60.42</v>
      </c>
    </row>
    <row r="85" ht="12.75" customHeight="1">
      <c r="A85" s="41">
        <v>10932.0</v>
      </c>
      <c r="B85" s="41" t="s">
        <v>287</v>
      </c>
      <c r="C85" s="41">
        <v>8.0</v>
      </c>
      <c r="D85" s="44">
        <v>35860.0</v>
      </c>
      <c r="E85" s="44">
        <v>35888.0</v>
      </c>
      <c r="F85" s="44">
        <v>35878.0</v>
      </c>
      <c r="G85" s="41">
        <v>1.0</v>
      </c>
      <c r="H85" s="41">
        <v>134.64</v>
      </c>
    </row>
    <row r="86" ht="12.75" customHeight="1">
      <c r="A86" s="41">
        <v>10940.0</v>
      </c>
      <c r="B86" s="41" t="s">
        <v>287</v>
      </c>
      <c r="C86" s="41">
        <v>8.0</v>
      </c>
      <c r="D86" s="44">
        <v>35865.0</v>
      </c>
      <c r="E86" s="44">
        <v>35893.0</v>
      </c>
      <c r="F86" s="44">
        <v>35877.0</v>
      </c>
      <c r="G86" s="41">
        <v>3.0</v>
      </c>
      <c r="H86" s="41">
        <v>19.77</v>
      </c>
    </row>
    <row r="87" ht="12.75" customHeight="1">
      <c r="A87" s="41">
        <v>11076.0</v>
      </c>
      <c r="B87" s="41" t="s">
        <v>287</v>
      </c>
      <c r="C87" s="41">
        <v>4.0</v>
      </c>
      <c r="D87" s="44">
        <v>35921.0</v>
      </c>
      <c r="E87" s="44">
        <v>35949.0</v>
      </c>
      <c r="F87" s="44"/>
      <c r="G87" s="41">
        <v>2.0</v>
      </c>
      <c r="H87" s="41">
        <v>38.28</v>
      </c>
    </row>
    <row r="88" ht="12.75" customHeight="1">
      <c r="A88" s="41">
        <v>10389.0</v>
      </c>
      <c r="B88" s="41" t="s">
        <v>294</v>
      </c>
      <c r="C88" s="41">
        <v>4.0</v>
      </c>
      <c r="D88" s="44">
        <v>35419.0</v>
      </c>
      <c r="E88" s="44">
        <v>35447.0</v>
      </c>
      <c r="F88" s="44">
        <v>35423.0</v>
      </c>
      <c r="G88" s="41">
        <v>2.0</v>
      </c>
      <c r="H88" s="41">
        <v>47.42</v>
      </c>
    </row>
    <row r="89" ht="12.75" customHeight="1">
      <c r="A89" s="41">
        <v>10410.0</v>
      </c>
      <c r="B89" s="41" t="s">
        <v>294</v>
      </c>
      <c r="C89" s="41">
        <v>3.0</v>
      </c>
      <c r="D89" s="44">
        <v>35440.0</v>
      </c>
      <c r="E89" s="44">
        <v>35468.0</v>
      </c>
      <c r="F89" s="44">
        <v>35445.0</v>
      </c>
      <c r="G89" s="41">
        <v>3.0</v>
      </c>
      <c r="H89" s="41">
        <v>2.4</v>
      </c>
    </row>
    <row r="90" ht="12.75" customHeight="1">
      <c r="A90" s="41">
        <v>10411.0</v>
      </c>
      <c r="B90" s="41" t="s">
        <v>294</v>
      </c>
      <c r="C90" s="41">
        <v>9.0</v>
      </c>
      <c r="D90" s="44">
        <v>35440.0</v>
      </c>
      <c r="E90" s="44">
        <v>35468.0</v>
      </c>
      <c r="F90" s="44">
        <v>35451.0</v>
      </c>
      <c r="G90" s="41">
        <v>3.0</v>
      </c>
      <c r="H90" s="41">
        <v>23.65</v>
      </c>
    </row>
    <row r="91" ht="12.75" customHeight="1">
      <c r="A91" s="41">
        <v>10431.0</v>
      </c>
      <c r="B91" s="41" t="s">
        <v>294</v>
      </c>
      <c r="C91" s="41">
        <v>4.0</v>
      </c>
      <c r="D91" s="44">
        <v>35460.0</v>
      </c>
      <c r="E91" s="44">
        <v>35474.0</v>
      </c>
      <c r="F91" s="44">
        <v>35468.0</v>
      </c>
      <c r="G91" s="41">
        <v>2.0</v>
      </c>
      <c r="H91" s="41">
        <v>44.17</v>
      </c>
    </row>
    <row r="92" ht="12.75" customHeight="1">
      <c r="A92" s="41">
        <v>10492.0</v>
      </c>
      <c r="B92" s="41" t="s">
        <v>294</v>
      </c>
      <c r="C92" s="41">
        <v>3.0</v>
      </c>
      <c r="D92" s="44">
        <v>35521.0</v>
      </c>
      <c r="E92" s="44">
        <v>35549.0</v>
      </c>
      <c r="F92" s="44">
        <v>35531.0</v>
      </c>
      <c r="G92" s="41">
        <v>1.0</v>
      </c>
      <c r="H92" s="41">
        <v>62.89</v>
      </c>
    </row>
    <row r="93" ht="12.75" customHeight="1">
      <c r="A93" s="41">
        <v>10742.0</v>
      </c>
      <c r="B93" s="41" t="s">
        <v>294</v>
      </c>
      <c r="C93" s="41">
        <v>3.0</v>
      </c>
      <c r="D93" s="44">
        <v>35748.0</v>
      </c>
      <c r="E93" s="44">
        <v>35776.0</v>
      </c>
      <c r="F93" s="44">
        <v>35752.0</v>
      </c>
      <c r="G93" s="41">
        <v>3.0</v>
      </c>
      <c r="H93" s="41">
        <v>243.73</v>
      </c>
    </row>
    <row r="94" ht="12.75" customHeight="1">
      <c r="A94" s="41">
        <v>10918.0</v>
      </c>
      <c r="B94" s="41" t="s">
        <v>294</v>
      </c>
      <c r="C94" s="41">
        <v>3.0</v>
      </c>
      <c r="D94" s="44">
        <v>35856.0</v>
      </c>
      <c r="E94" s="44">
        <v>35884.0</v>
      </c>
      <c r="F94" s="44">
        <v>35865.0</v>
      </c>
      <c r="G94" s="41">
        <v>3.0</v>
      </c>
      <c r="H94" s="41">
        <v>48.83</v>
      </c>
    </row>
    <row r="95" ht="12.75" customHeight="1">
      <c r="A95" s="41">
        <v>10944.0</v>
      </c>
      <c r="B95" s="41" t="s">
        <v>294</v>
      </c>
      <c r="C95" s="41">
        <v>6.0</v>
      </c>
      <c r="D95" s="44">
        <v>35866.0</v>
      </c>
      <c r="E95" s="44">
        <v>35880.0</v>
      </c>
      <c r="F95" s="44">
        <v>35867.0</v>
      </c>
      <c r="G95" s="41">
        <v>3.0</v>
      </c>
      <c r="H95" s="41">
        <v>52.92</v>
      </c>
    </row>
    <row r="96" ht="12.75" customHeight="1">
      <c r="A96" s="41">
        <v>10949.0</v>
      </c>
      <c r="B96" s="41" t="s">
        <v>294</v>
      </c>
      <c r="C96" s="41">
        <v>2.0</v>
      </c>
      <c r="D96" s="44">
        <v>35867.0</v>
      </c>
      <c r="E96" s="44">
        <v>35895.0</v>
      </c>
      <c r="F96" s="44">
        <v>35871.0</v>
      </c>
      <c r="G96" s="41">
        <v>3.0</v>
      </c>
      <c r="H96" s="41">
        <v>74.44</v>
      </c>
    </row>
    <row r="97" ht="12.75" customHeight="1">
      <c r="A97" s="41">
        <v>10975.0</v>
      </c>
      <c r="B97" s="41" t="s">
        <v>294</v>
      </c>
      <c r="C97" s="41">
        <v>1.0</v>
      </c>
      <c r="D97" s="44">
        <v>35879.0</v>
      </c>
      <c r="E97" s="44">
        <v>35907.0</v>
      </c>
      <c r="F97" s="44">
        <v>35881.0</v>
      </c>
      <c r="G97" s="41">
        <v>3.0</v>
      </c>
      <c r="H97" s="41">
        <v>32.27</v>
      </c>
    </row>
    <row r="98" ht="12.75" customHeight="1">
      <c r="A98" s="41">
        <v>10982.0</v>
      </c>
      <c r="B98" s="41" t="s">
        <v>294</v>
      </c>
      <c r="C98" s="41">
        <v>2.0</v>
      </c>
      <c r="D98" s="44">
        <v>35881.0</v>
      </c>
      <c r="E98" s="44">
        <v>35909.0</v>
      </c>
      <c r="F98" s="44">
        <v>35893.0</v>
      </c>
      <c r="G98" s="41">
        <v>1.0</v>
      </c>
      <c r="H98" s="41">
        <v>14.01</v>
      </c>
    </row>
    <row r="99" ht="12.75" customHeight="1">
      <c r="A99" s="41">
        <v>11027.0</v>
      </c>
      <c r="B99" s="41" t="s">
        <v>294</v>
      </c>
      <c r="C99" s="41">
        <v>1.0</v>
      </c>
      <c r="D99" s="44">
        <v>35901.0</v>
      </c>
      <c r="E99" s="44">
        <v>35929.0</v>
      </c>
      <c r="F99" s="44">
        <v>35905.0</v>
      </c>
      <c r="G99" s="41">
        <v>1.0</v>
      </c>
      <c r="H99" s="41">
        <v>52.52</v>
      </c>
    </row>
    <row r="100" ht="12.75" customHeight="1">
      <c r="A100" s="41">
        <v>11045.0</v>
      </c>
      <c r="B100" s="41" t="s">
        <v>294</v>
      </c>
      <c r="C100" s="41">
        <v>6.0</v>
      </c>
      <c r="D100" s="44">
        <v>35908.0</v>
      </c>
      <c r="E100" s="44">
        <v>35936.0</v>
      </c>
      <c r="F100" s="44"/>
      <c r="G100" s="41">
        <v>2.0</v>
      </c>
      <c r="H100" s="41">
        <v>70.58</v>
      </c>
    </row>
    <row r="101" ht="12.75" customHeight="1">
      <c r="A101" s="41">
        <v>11048.0</v>
      </c>
      <c r="B101" s="41" t="s">
        <v>294</v>
      </c>
      <c r="C101" s="41">
        <v>7.0</v>
      </c>
      <c r="D101" s="44">
        <v>35909.0</v>
      </c>
      <c r="E101" s="44">
        <v>35937.0</v>
      </c>
      <c r="F101" s="44">
        <v>35915.0</v>
      </c>
      <c r="G101" s="41">
        <v>3.0</v>
      </c>
      <c r="H101" s="41">
        <v>24.12</v>
      </c>
    </row>
    <row r="102" ht="12.75" customHeight="1">
      <c r="A102" s="41">
        <v>10289.0</v>
      </c>
      <c r="B102" s="41" t="s">
        <v>304</v>
      </c>
      <c r="C102" s="41">
        <v>7.0</v>
      </c>
      <c r="D102" s="44">
        <v>35303.0</v>
      </c>
      <c r="E102" s="44">
        <v>35331.0</v>
      </c>
      <c r="F102" s="44">
        <v>35305.0</v>
      </c>
      <c r="G102" s="41">
        <v>3.0</v>
      </c>
      <c r="H102" s="41">
        <v>22.77</v>
      </c>
    </row>
    <row r="103" ht="12.75" customHeight="1">
      <c r="A103" s="41">
        <v>10471.0</v>
      </c>
      <c r="B103" s="41" t="s">
        <v>304</v>
      </c>
      <c r="C103" s="41">
        <v>2.0</v>
      </c>
      <c r="D103" s="44">
        <v>35500.0</v>
      </c>
      <c r="E103" s="44">
        <v>35528.0</v>
      </c>
      <c r="F103" s="44">
        <v>35507.0</v>
      </c>
      <c r="G103" s="41">
        <v>3.0</v>
      </c>
      <c r="H103" s="41">
        <v>45.59</v>
      </c>
    </row>
    <row r="104" ht="12.75" customHeight="1">
      <c r="A104" s="41">
        <v>10484.0</v>
      </c>
      <c r="B104" s="41" t="s">
        <v>304</v>
      </c>
      <c r="C104" s="41">
        <v>3.0</v>
      </c>
      <c r="D104" s="44">
        <v>35513.0</v>
      </c>
      <c r="E104" s="44">
        <v>35541.0</v>
      </c>
      <c r="F104" s="44">
        <v>35521.0</v>
      </c>
      <c r="G104" s="41">
        <v>3.0</v>
      </c>
      <c r="H104" s="41">
        <v>6.88</v>
      </c>
    </row>
    <row r="105" ht="12.75" customHeight="1">
      <c r="A105" s="41">
        <v>10538.0</v>
      </c>
      <c r="B105" s="41" t="s">
        <v>304</v>
      </c>
      <c r="C105" s="41">
        <v>9.0</v>
      </c>
      <c r="D105" s="44">
        <v>35565.0</v>
      </c>
      <c r="E105" s="44">
        <v>35593.0</v>
      </c>
      <c r="F105" s="44">
        <v>35566.0</v>
      </c>
      <c r="G105" s="41">
        <v>3.0</v>
      </c>
      <c r="H105" s="41">
        <v>4.87</v>
      </c>
    </row>
    <row r="106" ht="12.75" customHeight="1">
      <c r="A106" s="41">
        <v>10539.0</v>
      </c>
      <c r="B106" s="41" t="s">
        <v>304</v>
      </c>
      <c r="C106" s="41">
        <v>6.0</v>
      </c>
      <c r="D106" s="44">
        <v>35566.0</v>
      </c>
      <c r="E106" s="44">
        <v>35594.0</v>
      </c>
      <c r="F106" s="44">
        <v>35573.0</v>
      </c>
      <c r="G106" s="41">
        <v>3.0</v>
      </c>
      <c r="H106" s="41">
        <v>12.36</v>
      </c>
    </row>
    <row r="107" ht="12.75" customHeight="1">
      <c r="A107" s="41">
        <v>10578.0</v>
      </c>
      <c r="B107" s="41" t="s">
        <v>304</v>
      </c>
      <c r="C107" s="41">
        <v>4.0</v>
      </c>
      <c r="D107" s="44">
        <v>35605.0</v>
      </c>
      <c r="E107" s="44">
        <v>35633.0</v>
      </c>
      <c r="F107" s="44">
        <v>35636.0</v>
      </c>
      <c r="G107" s="41">
        <v>3.0</v>
      </c>
      <c r="H107" s="41">
        <v>29.6</v>
      </c>
    </row>
    <row r="108" ht="12.75" customHeight="1">
      <c r="A108" s="41">
        <v>10599.0</v>
      </c>
      <c r="B108" s="41" t="s">
        <v>304</v>
      </c>
      <c r="C108" s="41">
        <v>6.0</v>
      </c>
      <c r="D108" s="44">
        <v>35626.0</v>
      </c>
      <c r="E108" s="44">
        <v>35668.0</v>
      </c>
      <c r="F108" s="44">
        <v>35632.0</v>
      </c>
      <c r="G108" s="41">
        <v>3.0</v>
      </c>
      <c r="H108" s="41">
        <v>29.98</v>
      </c>
    </row>
    <row r="109" ht="12.75" customHeight="1">
      <c r="A109" s="41">
        <v>10943.0</v>
      </c>
      <c r="B109" s="41" t="s">
        <v>304</v>
      </c>
      <c r="C109" s="41">
        <v>4.0</v>
      </c>
      <c r="D109" s="44">
        <v>35865.0</v>
      </c>
      <c r="E109" s="44">
        <v>35893.0</v>
      </c>
      <c r="F109" s="44">
        <v>35873.0</v>
      </c>
      <c r="G109" s="41">
        <v>2.0</v>
      </c>
      <c r="H109" s="41">
        <v>2.17</v>
      </c>
    </row>
    <row r="110" ht="12.75" customHeight="1">
      <c r="A110" s="41">
        <v>10947.0</v>
      </c>
      <c r="B110" s="41" t="s">
        <v>304</v>
      </c>
      <c r="C110" s="41">
        <v>3.0</v>
      </c>
      <c r="D110" s="44">
        <v>35867.0</v>
      </c>
      <c r="E110" s="44">
        <v>35895.0</v>
      </c>
      <c r="F110" s="44">
        <v>35870.0</v>
      </c>
      <c r="G110" s="41">
        <v>2.0</v>
      </c>
      <c r="H110" s="41">
        <v>3.26</v>
      </c>
    </row>
    <row r="111" ht="12.75" customHeight="1">
      <c r="A111" s="41">
        <v>11023.0</v>
      </c>
      <c r="B111" s="41" t="s">
        <v>304</v>
      </c>
      <c r="C111" s="41">
        <v>1.0</v>
      </c>
      <c r="D111" s="44">
        <v>35899.0</v>
      </c>
      <c r="E111" s="44">
        <v>35913.0</v>
      </c>
      <c r="F111" s="44">
        <v>35909.0</v>
      </c>
      <c r="G111" s="41">
        <v>2.0</v>
      </c>
      <c r="H111" s="41">
        <v>123.83</v>
      </c>
    </row>
    <row r="112" ht="12.75" customHeight="1">
      <c r="A112" s="41">
        <v>10521.0</v>
      </c>
      <c r="B112" s="41" t="s">
        <v>310</v>
      </c>
      <c r="C112" s="41">
        <v>8.0</v>
      </c>
      <c r="D112" s="44">
        <v>35549.0</v>
      </c>
      <c r="E112" s="44">
        <v>35577.0</v>
      </c>
      <c r="F112" s="44">
        <v>35552.0</v>
      </c>
      <c r="G112" s="41">
        <v>2.0</v>
      </c>
      <c r="H112" s="41">
        <v>17.22</v>
      </c>
    </row>
    <row r="113" ht="12.75" customHeight="1">
      <c r="A113" s="41">
        <v>10782.0</v>
      </c>
      <c r="B113" s="41" t="s">
        <v>310</v>
      </c>
      <c r="C113" s="41">
        <v>9.0</v>
      </c>
      <c r="D113" s="44">
        <v>35781.0</v>
      </c>
      <c r="E113" s="44">
        <v>35809.0</v>
      </c>
      <c r="F113" s="44">
        <v>35786.0</v>
      </c>
      <c r="G113" s="41">
        <v>3.0</v>
      </c>
      <c r="H113" s="41">
        <v>1.1</v>
      </c>
    </row>
    <row r="114" ht="12.75" customHeight="1">
      <c r="A114" s="41">
        <v>10819.0</v>
      </c>
      <c r="B114" s="41" t="s">
        <v>310</v>
      </c>
      <c r="C114" s="41">
        <v>2.0</v>
      </c>
      <c r="D114" s="44">
        <v>35802.0</v>
      </c>
      <c r="E114" s="44">
        <v>35830.0</v>
      </c>
      <c r="F114" s="44">
        <v>35811.0</v>
      </c>
      <c r="G114" s="41">
        <v>3.0</v>
      </c>
      <c r="H114" s="41">
        <v>19.76</v>
      </c>
    </row>
    <row r="115" ht="12.75" customHeight="1">
      <c r="A115" s="41">
        <v>10881.0</v>
      </c>
      <c r="B115" s="41" t="s">
        <v>310</v>
      </c>
      <c r="C115" s="41">
        <v>4.0</v>
      </c>
      <c r="D115" s="44">
        <v>35837.0</v>
      </c>
      <c r="E115" s="44">
        <v>35865.0</v>
      </c>
      <c r="F115" s="44">
        <v>35844.0</v>
      </c>
      <c r="G115" s="41">
        <v>1.0</v>
      </c>
      <c r="H115" s="41">
        <v>2.84</v>
      </c>
    </row>
    <row r="116" ht="12.75" customHeight="1">
      <c r="A116" s="41">
        <v>10937.0</v>
      </c>
      <c r="B116" s="41" t="s">
        <v>310</v>
      </c>
      <c r="C116" s="41">
        <v>7.0</v>
      </c>
      <c r="D116" s="44">
        <v>35864.0</v>
      </c>
      <c r="E116" s="44">
        <v>35878.0</v>
      </c>
      <c r="F116" s="44">
        <v>35867.0</v>
      </c>
      <c r="G116" s="41">
        <v>3.0</v>
      </c>
      <c r="H116" s="41">
        <v>31.51</v>
      </c>
    </row>
    <row r="117" ht="12.75" customHeight="1">
      <c r="A117" s="41">
        <v>11054.0</v>
      </c>
      <c r="B117" s="41" t="s">
        <v>310</v>
      </c>
      <c r="C117" s="41">
        <v>8.0</v>
      </c>
      <c r="D117" s="44">
        <v>35913.0</v>
      </c>
      <c r="E117" s="44">
        <v>35941.0</v>
      </c>
      <c r="F117" s="44"/>
      <c r="G117" s="41">
        <v>1.0</v>
      </c>
      <c r="H117" s="41">
        <v>0.33</v>
      </c>
    </row>
    <row r="118" ht="12.75" customHeight="1">
      <c r="A118" s="41">
        <v>10259.0</v>
      </c>
      <c r="B118" s="41" t="s">
        <v>319</v>
      </c>
      <c r="C118" s="41">
        <v>4.0</v>
      </c>
      <c r="D118" s="44">
        <v>35264.0</v>
      </c>
      <c r="E118" s="44">
        <v>35292.0</v>
      </c>
      <c r="F118" s="44">
        <v>35271.0</v>
      </c>
      <c r="G118" s="41">
        <v>3.0</v>
      </c>
      <c r="H118" s="41">
        <v>3.25</v>
      </c>
    </row>
    <row r="119" ht="12.75" customHeight="1">
      <c r="A119" s="41">
        <v>10254.0</v>
      </c>
      <c r="B119" s="41" t="s">
        <v>325</v>
      </c>
      <c r="C119" s="41">
        <v>5.0</v>
      </c>
      <c r="D119" s="44">
        <v>35257.0</v>
      </c>
      <c r="E119" s="44">
        <v>35285.0</v>
      </c>
      <c r="F119" s="44">
        <v>35269.0</v>
      </c>
      <c r="G119" s="41">
        <v>2.0</v>
      </c>
      <c r="H119" s="41">
        <v>22.98</v>
      </c>
    </row>
    <row r="120" ht="12.75" customHeight="1">
      <c r="A120" s="41">
        <v>10370.0</v>
      </c>
      <c r="B120" s="41" t="s">
        <v>325</v>
      </c>
      <c r="C120" s="41">
        <v>6.0</v>
      </c>
      <c r="D120" s="44">
        <v>35402.0</v>
      </c>
      <c r="E120" s="44">
        <v>35430.0</v>
      </c>
      <c r="F120" s="44">
        <v>35426.0</v>
      </c>
      <c r="G120" s="41">
        <v>2.0</v>
      </c>
      <c r="H120" s="41">
        <v>1.17</v>
      </c>
    </row>
    <row r="121" ht="12.75" customHeight="1">
      <c r="A121" s="41">
        <v>10519.0</v>
      </c>
      <c r="B121" s="41" t="s">
        <v>325</v>
      </c>
      <c r="C121" s="41">
        <v>6.0</v>
      </c>
      <c r="D121" s="44">
        <v>35548.0</v>
      </c>
      <c r="E121" s="44">
        <v>35576.0</v>
      </c>
      <c r="F121" s="44">
        <v>35551.0</v>
      </c>
      <c r="G121" s="41">
        <v>3.0</v>
      </c>
      <c r="H121" s="41">
        <v>91.76</v>
      </c>
    </row>
    <row r="122" ht="12.75" customHeight="1">
      <c r="A122" s="41">
        <v>10731.0</v>
      </c>
      <c r="B122" s="41" t="s">
        <v>325</v>
      </c>
      <c r="C122" s="41">
        <v>7.0</v>
      </c>
      <c r="D122" s="44">
        <v>35740.0</v>
      </c>
      <c r="E122" s="44">
        <v>35768.0</v>
      </c>
      <c r="F122" s="44">
        <v>35748.0</v>
      </c>
      <c r="G122" s="41">
        <v>1.0</v>
      </c>
      <c r="H122" s="41">
        <v>96.65</v>
      </c>
    </row>
    <row r="123" ht="12.75" customHeight="1">
      <c r="A123" s="41">
        <v>10746.0</v>
      </c>
      <c r="B123" s="41" t="s">
        <v>325</v>
      </c>
      <c r="C123" s="41">
        <v>1.0</v>
      </c>
      <c r="D123" s="44">
        <v>35753.0</v>
      </c>
      <c r="E123" s="44">
        <v>35781.0</v>
      </c>
      <c r="F123" s="44">
        <v>35755.0</v>
      </c>
      <c r="G123" s="41">
        <v>3.0</v>
      </c>
      <c r="H123" s="41">
        <v>31.43</v>
      </c>
    </row>
    <row r="124" ht="12.75" customHeight="1">
      <c r="A124" s="41">
        <v>10966.0</v>
      </c>
      <c r="B124" s="41" t="s">
        <v>325</v>
      </c>
      <c r="C124" s="41">
        <v>4.0</v>
      </c>
      <c r="D124" s="44">
        <v>35874.0</v>
      </c>
      <c r="E124" s="44">
        <v>35902.0</v>
      </c>
      <c r="F124" s="44">
        <v>35893.0</v>
      </c>
      <c r="G124" s="41">
        <v>1.0</v>
      </c>
      <c r="H124" s="41">
        <v>27.19</v>
      </c>
    </row>
    <row r="125" ht="12.75" customHeight="1">
      <c r="A125" s="41">
        <v>11029.0</v>
      </c>
      <c r="B125" s="41" t="s">
        <v>325</v>
      </c>
      <c r="C125" s="41">
        <v>4.0</v>
      </c>
      <c r="D125" s="44">
        <v>35901.0</v>
      </c>
      <c r="E125" s="44">
        <v>35929.0</v>
      </c>
      <c r="F125" s="44">
        <v>35912.0</v>
      </c>
      <c r="G125" s="41">
        <v>1.0</v>
      </c>
      <c r="H125" s="41">
        <v>47.84</v>
      </c>
    </row>
    <row r="126" ht="12.75" customHeight="1">
      <c r="A126" s="41">
        <v>11041.0</v>
      </c>
      <c r="B126" s="41" t="s">
        <v>325</v>
      </c>
      <c r="C126" s="41">
        <v>3.0</v>
      </c>
      <c r="D126" s="44">
        <v>35907.0</v>
      </c>
      <c r="E126" s="44">
        <v>35935.0</v>
      </c>
      <c r="F126" s="44">
        <v>35913.0</v>
      </c>
      <c r="G126" s="41">
        <v>2.0</v>
      </c>
      <c r="H126" s="41">
        <v>48.22</v>
      </c>
    </row>
    <row r="127" ht="12.75" customHeight="1">
      <c r="A127" s="41">
        <v>10290.0</v>
      </c>
      <c r="B127" s="41" t="s">
        <v>333</v>
      </c>
      <c r="C127" s="41">
        <v>8.0</v>
      </c>
      <c r="D127" s="44">
        <v>35304.0</v>
      </c>
      <c r="E127" s="44">
        <v>35332.0</v>
      </c>
      <c r="F127" s="44">
        <v>35311.0</v>
      </c>
      <c r="G127" s="41">
        <v>1.0</v>
      </c>
      <c r="H127" s="41">
        <v>79.7</v>
      </c>
    </row>
    <row r="128" ht="12.75" customHeight="1">
      <c r="A128" s="41">
        <v>10466.0</v>
      </c>
      <c r="B128" s="41" t="s">
        <v>333</v>
      </c>
      <c r="C128" s="41">
        <v>4.0</v>
      </c>
      <c r="D128" s="44">
        <v>35495.0</v>
      </c>
      <c r="E128" s="44">
        <v>35523.0</v>
      </c>
      <c r="F128" s="44">
        <v>35502.0</v>
      </c>
      <c r="G128" s="41">
        <v>1.0</v>
      </c>
      <c r="H128" s="41">
        <v>11.93</v>
      </c>
    </row>
    <row r="129" ht="12.75" customHeight="1">
      <c r="A129" s="41">
        <v>10494.0</v>
      </c>
      <c r="B129" s="41" t="s">
        <v>333</v>
      </c>
      <c r="C129" s="41">
        <v>4.0</v>
      </c>
      <c r="D129" s="44">
        <v>35522.0</v>
      </c>
      <c r="E129" s="44">
        <v>35550.0</v>
      </c>
      <c r="F129" s="44">
        <v>35529.0</v>
      </c>
      <c r="G129" s="41">
        <v>2.0</v>
      </c>
      <c r="H129" s="41">
        <v>65.99</v>
      </c>
    </row>
    <row r="130" ht="12.75" customHeight="1">
      <c r="A130" s="41">
        <v>10969.0</v>
      </c>
      <c r="B130" s="41" t="s">
        <v>333</v>
      </c>
      <c r="C130" s="41">
        <v>1.0</v>
      </c>
      <c r="D130" s="44">
        <v>35877.0</v>
      </c>
      <c r="E130" s="44">
        <v>35905.0</v>
      </c>
      <c r="F130" s="44">
        <v>35884.0</v>
      </c>
      <c r="G130" s="41">
        <v>2.0</v>
      </c>
      <c r="H130" s="41">
        <v>0.21</v>
      </c>
    </row>
    <row r="131" ht="12.75" customHeight="1">
      <c r="A131" s="41">
        <v>11042.0</v>
      </c>
      <c r="B131" s="41" t="s">
        <v>333</v>
      </c>
      <c r="C131" s="41">
        <v>2.0</v>
      </c>
      <c r="D131" s="44">
        <v>35907.0</v>
      </c>
      <c r="E131" s="44">
        <v>35921.0</v>
      </c>
      <c r="F131" s="44">
        <v>35916.0</v>
      </c>
      <c r="G131" s="41">
        <v>1.0</v>
      </c>
      <c r="H131" s="41">
        <v>29.99</v>
      </c>
    </row>
    <row r="132" ht="12.75" customHeight="1">
      <c r="A132" s="41">
        <v>10435.0</v>
      </c>
      <c r="B132" s="41" t="s">
        <v>343</v>
      </c>
      <c r="C132" s="41">
        <v>8.0</v>
      </c>
      <c r="D132" s="44">
        <v>35465.0</v>
      </c>
      <c r="E132" s="44">
        <v>35507.0</v>
      </c>
      <c r="F132" s="44">
        <v>35468.0</v>
      </c>
      <c r="G132" s="41">
        <v>2.0</v>
      </c>
      <c r="H132" s="41">
        <v>9.21</v>
      </c>
    </row>
    <row r="133" ht="12.75" customHeight="1">
      <c r="A133" s="41">
        <v>10462.0</v>
      </c>
      <c r="B133" s="41" t="s">
        <v>343</v>
      </c>
      <c r="C133" s="41">
        <v>2.0</v>
      </c>
      <c r="D133" s="44">
        <v>35492.0</v>
      </c>
      <c r="E133" s="44">
        <v>35520.0</v>
      </c>
      <c r="F133" s="44">
        <v>35507.0</v>
      </c>
      <c r="G133" s="41">
        <v>1.0</v>
      </c>
      <c r="H133" s="41">
        <v>6.17</v>
      </c>
    </row>
    <row r="134" ht="12.75" customHeight="1">
      <c r="A134" s="41">
        <v>10848.0</v>
      </c>
      <c r="B134" s="41" t="s">
        <v>343</v>
      </c>
      <c r="C134" s="41">
        <v>7.0</v>
      </c>
      <c r="D134" s="44">
        <v>35818.0</v>
      </c>
      <c r="E134" s="44">
        <v>35846.0</v>
      </c>
      <c r="F134" s="44">
        <v>35824.0</v>
      </c>
      <c r="G134" s="41">
        <v>2.0</v>
      </c>
      <c r="H134" s="41">
        <v>38.24</v>
      </c>
    </row>
    <row r="135" ht="12.75" customHeight="1">
      <c r="A135" s="41">
        <v>10363.0</v>
      </c>
      <c r="B135" s="41" t="s">
        <v>349</v>
      </c>
      <c r="C135" s="41">
        <v>4.0</v>
      </c>
      <c r="D135" s="44">
        <v>35395.0</v>
      </c>
      <c r="E135" s="44">
        <v>35423.0</v>
      </c>
      <c r="F135" s="44">
        <v>35403.0</v>
      </c>
      <c r="G135" s="41">
        <v>3.0</v>
      </c>
      <c r="H135" s="41">
        <v>30.54</v>
      </c>
    </row>
    <row r="136" ht="12.75" customHeight="1">
      <c r="A136" s="41">
        <v>10391.0</v>
      </c>
      <c r="B136" s="41" t="s">
        <v>349</v>
      </c>
      <c r="C136" s="41">
        <v>3.0</v>
      </c>
      <c r="D136" s="44">
        <v>35422.0</v>
      </c>
      <c r="E136" s="44">
        <v>35450.0</v>
      </c>
      <c r="F136" s="44">
        <v>35430.0</v>
      </c>
      <c r="G136" s="41">
        <v>3.0</v>
      </c>
      <c r="H136" s="41">
        <v>5.45</v>
      </c>
    </row>
    <row r="137" ht="12.75" customHeight="1">
      <c r="A137" s="41">
        <v>10797.0</v>
      </c>
      <c r="B137" s="41" t="s">
        <v>349</v>
      </c>
      <c r="C137" s="41">
        <v>7.0</v>
      </c>
      <c r="D137" s="44">
        <v>35789.0</v>
      </c>
      <c r="E137" s="44">
        <v>35817.0</v>
      </c>
      <c r="F137" s="44">
        <v>35800.0</v>
      </c>
      <c r="G137" s="41">
        <v>2.0</v>
      </c>
      <c r="H137" s="41">
        <v>33.35</v>
      </c>
    </row>
    <row r="138" ht="12.75" customHeight="1">
      <c r="A138" s="41">
        <v>10825.0</v>
      </c>
      <c r="B138" s="41" t="s">
        <v>349</v>
      </c>
      <c r="C138" s="41">
        <v>1.0</v>
      </c>
      <c r="D138" s="44">
        <v>35804.0</v>
      </c>
      <c r="E138" s="44">
        <v>35832.0</v>
      </c>
      <c r="F138" s="44">
        <v>35809.0</v>
      </c>
      <c r="G138" s="41">
        <v>1.0</v>
      </c>
      <c r="H138" s="41">
        <v>79.25</v>
      </c>
    </row>
    <row r="139" ht="12.75" customHeight="1">
      <c r="A139" s="41">
        <v>11036.0</v>
      </c>
      <c r="B139" s="41" t="s">
        <v>349</v>
      </c>
      <c r="C139" s="41">
        <v>8.0</v>
      </c>
      <c r="D139" s="44">
        <v>35905.0</v>
      </c>
      <c r="E139" s="44">
        <v>35933.0</v>
      </c>
      <c r="F139" s="44">
        <v>35907.0</v>
      </c>
      <c r="G139" s="41">
        <v>3.0</v>
      </c>
      <c r="H139" s="41">
        <v>149.47</v>
      </c>
    </row>
    <row r="140" ht="12.75" customHeight="1">
      <c r="A140" s="41">
        <v>11067.0</v>
      </c>
      <c r="B140" s="41" t="s">
        <v>349</v>
      </c>
      <c r="C140" s="41">
        <v>1.0</v>
      </c>
      <c r="D140" s="44">
        <v>35919.0</v>
      </c>
      <c r="E140" s="44">
        <v>35933.0</v>
      </c>
      <c r="F140" s="44">
        <v>35921.0</v>
      </c>
      <c r="G140" s="41">
        <v>2.0</v>
      </c>
      <c r="H140" s="41">
        <v>7.98</v>
      </c>
    </row>
    <row r="141" ht="12.75" customHeight="1">
      <c r="A141" s="41">
        <v>10311.0</v>
      </c>
      <c r="B141" s="41" t="s">
        <v>356</v>
      </c>
      <c r="C141" s="41">
        <v>1.0</v>
      </c>
      <c r="D141" s="44">
        <v>35328.0</v>
      </c>
      <c r="E141" s="44">
        <v>35342.0</v>
      </c>
      <c r="F141" s="44">
        <v>35334.0</v>
      </c>
      <c r="G141" s="41">
        <v>3.0</v>
      </c>
      <c r="H141" s="41">
        <v>24.69</v>
      </c>
    </row>
    <row r="142" ht="12.75" customHeight="1">
      <c r="A142" s="41">
        <v>10609.0</v>
      </c>
      <c r="B142" s="41" t="s">
        <v>356</v>
      </c>
      <c r="C142" s="41">
        <v>7.0</v>
      </c>
      <c r="D142" s="44">
        <v>35635.0</v>
      </c>
      <c r="E142" s="44">
        <v>35663.0</v>
      </c>
      <c r="F142" s="44">
        <v>35641.0</v>
      </c>
      <c r="G142" s="41">
        <v>2.0</v>
      </c>
      <c r="H142" s="41">
        <v>1.85</v>
      </c>
    </row>
    <row r="143" ht="12.75" customHeight="1">
      <c r="A143" s="41">
        <v>10683.0</v>
      </c>
      <c r="B143" s="41" t="s">
        <v>356</v>
      </c>
      <c r="C143" s="41">
        <v>2.0</v>
      </c>
      <c r="D143" s="44">
        <v>35699.0</v>
      </c>
      <c r="E143" s="44">
        <v>35727.0</v>
      </c>
      <c r="F143" s="44">
        <v>35704.0</v>
      </c>
      <c r="G143" s="41">
        <v>1.0</v>
      </c>
      <c r="H143" s="41">
        <v>4.4</v>
      </c>
    </row>
    <row r="144" ht="12.75" customHeight="1">
      <c r="A144" s="41">
        <v>10890.0</v>
      </c>
      <c r="B144" s="41" t="s">
        <v>356</v>
      </c>
      <c r="C144" s="41">
        <v>7.0</v>
      </c>
      <c r="D144" s="44">
        <v>35842.0</v>
      </c>
      <c r="E144" s="44">
        <v>35870.0</v>
      </c>
      <c r="F144" s="44">
        <v>35844.0</v>
      </c>
      <c r="G144" s="41">
        <v>1.0</v>
      </c>
      <c r="H144" s="41">
        <v>32.76</v>
      </c>
    </row>
    <row r="145" ht="12.75" customHeight="1">
      <c r="A145" s="41">
        <v>10364.0</v>
      </c>
      <c r="B145" s="41" t="s">
        <v>363</v>
      </c>
      <c r="C145" s="41">
        <v>1.0</v>
      </c>
      <c r="D145" s="44">
        <v>35395.0</v>
      </c>
      <c r="E145" s="44">
        <v>35437.0</v>
      </c>
      <c r="F145" s="44">
        <v>35403.0</v>
      </c>
      <c r="G145" s="41">
        <v>1.0</v>
      </c>
      <c r="H145" s="41">
        <v>71.97</v>
      </c>
    </row>
    <row r="146" ht="12.75" customHeight="1">
      <c r="A146" s="41">
        <v>10400.0</v>
      </c>
      <c r="B146" s="41" t="s">
        <v>363</v>
      </c>
      <c r="C146" s="41">
        <v>1.0</v>
      </c>
      <c r="D146" s="44">
        <v>35431.0</v>
      </c>
      <c r="E146" s="44">
        <v>35459.0</v>
      </c>
      <c r="F146" s="44">
        <v>35446.0</v>
      </c>
      <c r="G146" s="41">
        <v>3.0</v>
      </c>
      <c r="H146" s="41">
        <v>83.93</v>
      </c>
    </row>
    <row r="147" ht="12.75" customHeight="1">
      <c r="A147" s="41">
        <v>10532.0</v>
      </c>
      <c r="B147" s="41" t="s">
        <v>363</v>
      </c>
      <c r="C147" s="41">
        <v>7.0</v>
      </c>
      <c r="D147" s="44">
        <v>35559.0</v>
      </c>
      <c r="E147" s="44">
        <v>35587.0</v>
      </c>
      <c r="F147" s="44">
        <v>35562.0</v>
      </c>
      <c r="G147" s="41">
        <v>3.0</v>
      </c>
      <c r="H147" s="41">
        <v>74.46</v>
      </c>
    </row>
    <row r="148" ht="12.75" customHeight="1">
      <c r="A148" s="41">
        <v>10726.0</v>
      </c>
      <c r="B148" s="41" t="s">
        <v>363</v>
      </c>
      <c r="C148" s="41">
        <v>4.0</v>
      </c>
      <c r="D148" s="44">
        <v>35737.0</v>
      </c>
      <c r="E148" s="44">
        <v>35751.0</v>
      </c>
      <c r="F148" s="44">
        <v>35769.0</v>
      </c>
      <c r="G148" s="41">
        <v>1.0</v>
      </c>
      <c r="H148" s="41">
        <v>16.56</v>
      </c>
    </row>
    <row r="149" ht="12.75" customHeight="1">
      <c r="A149" s="41">
        <v>10987.0</v>
      </c>
      <c r="B149" s="41" t="s">
        <v>363</v>
      </c>
      <c r="C149" s="41">
        <v>8.0</v>
      </c>
      <c r="D149" s="44">
        <v>35885.0</v>
      </c>
      <c r="E149" s="44">
        <v>35913.0</v>
      </c>
      <c r="F149" s="44">
        <v>35891.0</v>
      </c>
      <c r="G149" s="41">
        <v>1.0</v>
      </c>
      <c r="H149" s="41">
        <v>185.48</v>
      </c>
    </row>
    <row r="150" ht="12.75" customHeight="1">
      <c r="A150" s="41">
        <v>11024.0</v>
      </c>
      <c r="B150" s="41" t="s">
        <v>363</v>
      </c>
      <c r="C150" s="41">
        <v>4.0</v>
      </c>
      <c r="D150" s="44">
        <v>35900.0</v>
      </c>
      <c r="E150" s="44">
        <v>35928.0</v>
      </c>
      <c r="F150" s="44">
        <v>35905.0</v>
      </c>
      <c r="G150" s="41">
        <v>1.0</v>
      </c>
      <c r="H150" s="41">
        <v>74.36</v>
      </c>
    </row>
    <row r="151" ht="12.75" customHeight="1">
      <c r="A151" s="41">
        <v>11047.0</v>
      </c>
      <c r="B151" s="41" t="s">
        <v>363</v>
      </c>
      <c r="C151" s="41">
        <v>7.0</v>
      </c>
      <c r="D151" s="44">
        <v>35909.0</v>
      </c>
      <c r="E151" s="44">
        <v>35937.0</v>
      </c>
      <c r="F151" s="44">
        <v>35916.0</v>
      </c>
      <c r="G151" s="41">
        <v>3.0</v>
      </c>
      <c r="H151" s="41">
        <v>46.62</v>
      </c>
    </row>
    <row r="152" ht="12.75" customHeight="1">
      <c r="A152" s="41">
        <v>11056.0</v>
      </c>
      <c r="B152" s="41" t="s">
        <v>363</v>
      </c>
      <c r="C152" s="41">
        <v>8.0</v>
      </c>
      <c r="D152" s="44">
        <v>35913.0</v>
      </c>
      <c r="E152" s="44">
        <v>35927.0</v>
      </c>
      <c r="F152" s="44">
        <v>35916.0</v>
      </c>
      <c r="G152" s="41">
        <v>2.0</v>
      </c>
      <c r="H152" s="41">
        <v>278.96</v>
      </c>
    </row>
    <row r="153" ht="12.75" customHeight="1">
      <c r="A153" s="41">
        <v>10258.0</v>
      </c>
      <c r="B153" s="41" t="s">
        <v>369</v>
      </c>
      <c r="C153" s="41">
        <v>1.0</v>
      </c>
      <c r="D153" s="44">
        <v>35263.0</v>
      </c>
      <c r="E153" s="44">
        <v>35291.0</v>
      </c>
      <c r="F153" s="44">
        <v>35269.0</v>
      </c>
      <c r="G153" s="41">
        <v>1.0</v>
      </c>
      <c r="H153" s="41">
        <v>140.51</v>
      </c>
    </row>
    <row r="154" ht="12.75" customHeight="1">
      <c r="A154" s="41">
        <v>10263.0</v>
      </c>
      <c r="B154" s="41" t="s">
        <v>369</v>
      </c>
      <c r="C154" s="41">
        <v>9.0</v>
      </c>
      <c r="D154" s="44">
        <v>35269.0</v>
      </c>
      <c r="E154" s="44">
        <v>35297.0</v>
      </c>
      <c r="F154" s="44">
        <v>35277.0</v>
      </c>
      <c r="G154" s="41">
        <v>3.0</v>
      </c>
      <c r="H154" s="41">
        <v>146.06</v>
      </c>
    </row>
    <row r="155" ht="12.75" customHeight="1">
      <c r="A155" s="41">
        <v>10351.0</v>
      </c>
      <c r="B155" s="41" t="s">
        <v>369</v>
      </c>
      <c r="C155" s="41">
        <v>1.0</v>
      </c>
      <c r="D155" s="44">
        <v>35380.0</v>
      </c>
      <c r="E155" s="44">
        <v>35408.0</v>
      </c>
      <c r="F155" s="44">
        <v>35389.0</v>
      </c>
      <c r="G155" s="41">
        <v>1.0</v>
      </c>
      <c r="H155" s="41">
        <v>162.33</v>
      </c>
    </row>
    <row r="156" ht="12.75" customHeight="1">
      <c r="A156" s="41">
        <v>10368.0</v>
      </c>
      <c r="B156" s="41" t="s">
        <v>369</v>
      </c>
      <c r="C156" s="41">
        <v>2.0</v>
      </c>
      <c r="D156" s="44">
        <v>35398.0</v>
      </c>
      <c r="E156" s="44">
        <v>35426.0</v>
      </c>
      <c r="F156" s="44">
        <v>35401.0</v>
      </c>
      <c r="G156" s="41">
        <v>2.0</v>
      </c>
      <c r="H156" s="41">
        <v>101.95</v>
      </c>
    </row>
    <row r="157" ht="12.75" customHeight="1">
      <c r="A157" s="41">
        <v>10382.0</v>
      </c>
      <c r="B157" s="41" t="s">
        <v>369</v>
      </c>
      <c r="C157" s="41">
        <v>4.0</v>
      </c>
      <c r="D157" s="44">
        <v>35412.0</v>
      </c>
      <c r="E157" s="44">
        <v>35440.0</v>
      </c>
      <c r="F157" s="44">
        <v>35415.0</v>
      </c>
      <c r="G157" s="41">
        <v>1.0</v>
      </c>
      <c r="H157" s="41">
        <v>94.77</v>
      </c>
    </row>
    <row r="158" ht="12.75" customHeight="1">
      <c r="A158" s="41">
        <v>10390.0</v>
      </c>
      <c r="B158" s="41" t="s">
        <v>369</v>
      </c>
      <c r="C158" s="41">
        <v>6.0</v>
      </c>
      <c r="D158" s="44">
        <v>35422.0</v>
      </c>
      <c r="E158" s="44">
        <v>35450.0</v>
      </c>
      <c r="F158" s="44">
        <v>35425.0</v>
      </c>
      <c r="G158" s="41">
        <v>1.0</v>
      </c>
      <c r="H158" s="41">
        <v>126.38</v>
      </c>
    </row>
    <row r="159" ht="12.75" customHeight="1">
      <c r="A159" s="41">
        <v>10402.0</v>
      </c>
      <c r="B159" s="41" t="s">
        <v>369</v>
      </c>
      <c r="C159" s="41">
        <v>8.0</v>
      </c>
      <c r="D159" s="44">
        <v>35432.0</v>
      </c>
      <c r="E159" s="44">
        <v>35474.0</v>
      </c>
      <c r="F159" s="44">
        <v>35440.0</v>
      </c>
      <c r="G159" s="41">
        <v>2.0</v>
      </c>
      <c r="H159" s="41">
        <v>67.88</v>
      </c>
    </row>
    <row r="160" ht="12.75" customHeight="1">
      <c r="A160" s="41">
        <v>10403.0</v>
      </c>
      <c r="B160" s="41" t="s">
        <v>369</v>
      </c>
      <c r="C160" s="41">
        <v>4.0</v>
      </c>
      <c r="D160" s="44">
        <v>35433.0</v>
      </c>
      <c r="E160" s="44">
        <v>35461.0</v>
      </c>
      <c r="F160" s="44">
        <v>35439.0</v>
      </c>
      <c r="G160" s="41">
        <v>3.0</v>
      </c>
      <c r="H160" s="41">
        <v>73.79</v>
      </c>
    </row>
    <row r="161" ht="12.75" customHeight="1">
      <c r="A161" s="41">
        <v>10430.0</v>
      </c>
      <c r="B161" s="41" t="s">
        <v>369</v>
      </c>
      <c r="C161" s="41">
        <v>4.0</v>
      </c>
      <c r="D161" s="44">
        <v>35460.0</v>
      </c>
      <c r="E161" s="44">
        <v>35474.0</v>
      </c>
      <c r="F161" s="44">
        <v>35464.0</v>
      </c>
      <c r="G161" s="41">
        <v>1.0</v>
      </c>
      <c r="H161" s="41">
        <v>458.78</v>
      </c>
    </row>
    <row r="162" ht="12.75" customHeight="1">
      <c r="A162" s="41">
        <v>10442.0</v>
      </c>
      <c r="B162" s="41" t="s">
        <v>369</v>
      </c>
      <c r="C162" s="41">
        <v>3.0</v>
      </c>
      <c r="D162" s="44">
        <v>35472.0</v>
      </c>
      <c r="E162" s="44">
        <v>35500.0</v>
      </c>
      <c r="F162" s="44">
        <v>35479.0</v>
      </c>
      <c r="G162" s="41">
        <v>2.0</v>
      </c>
      <c r="H162" s="41">
        <v>47.94</v>
      </c>
    </row>
    <row r="163" ht="12.75" customHeight="1">
      <c r="A163" s="41">
        <v>10514.0</v>
      </c>
      <c r="B163" s="41" t="s">
        <v>369</v>
      </c>
      <c r="C163" s="41">
        <v>3.0</v>
      </c>
      <c r="D163" s="44">
        <v>35542.0</v>
      </c>
      <c r="E163" s="44">
        <v>35570.0</v>
      </c>
      <c r="F163" s="44">
        <v>35566.0</v>
      </c>
      <c r="G163" s="41">
        <v>2.0</v>
      </c>
      <c r="H163" s="41">
        <v>789.95</v>
      </c>
    </row>
    <row r="164" ht="12.75" customHeight="1">
      <c r="A164" s="41">
        <v>10571.0</v>
      </c>
      <c r="B164" s="41" t="s">
        <v>369</v>
      </c>
      <c r="C164" s="41">
        <v>8.0</v>
      </c>
      <c r="D164" s="44">
        <v>35598.0</v>
      </c>
      <c r="E164" s="44">
        <v>35640.0</v>
      </c>
      <c r="F164" s="44">
        <v>35615.0</v>
      </c>
      <c r="G164" s="41">
        <v>3.0</v>
      </c>
      <c r="H164" s="41">
        <v>26.06</v>
      </c>
    </row>
    <row r="165" ht="12.75" customHeight="1">
      <c r="A165" s="41">
        <v>10595.0</v>
      </c>
      <c r="B165" s="41" t="s">
        <v>369</v>
      </c>
      <c r="C165" s="41">
        <v>2.0</v>
      </c>
      <c r="D165" s="44">
        <v>35621.0</v>
      </c>
      <c r="E165" s="44">
        <v>35649.0</v>
      </c>
      <c r="F165" s="44">
        <v>35625.0</v>
      </c>
      <c r="G165" s="41">
        <v>1.0</v>
      </c>
      <c r="H165" s="41">
        <v>96.78</v>
      </c>
    </row>
    <row r="166" ht="12.75" customHeight="1">
      <c r="A166" s="41">
        <v>10633.0</v>
      </c>
      <c r="B166" s="41" t="s">
        <v>369</v>
      </c>
      <c r="C166" s="41">
        <v>7.0</v>
      </c>
      <c r="D166" s="44">
        <v>35657.0</v>
      </c>
      <c r="E166" s="44">
        <v>35685.0</v>
      </c>
      <c r="F166" s="44">
        <v>35660.0</v>
      </c>
      <c r="G166" s="41">
        <v>3.0</v>
      </c>
      <c r="H166" s="41">
        <v>477.9</v>
      </c>
    </row>
    <row r="167" ht="12.75" customHeight="1">
      <c r="A167" s="41">
        <v>10667.0</v>
      </c>
      <c r="B167" s="41" t="s">
        <v>369</v>
      </c>
      <c r="C167" s="41">
        <v>7.0</v>
      </c>
      <c r="D167" s="44">
        <v>35685.0</v>
      </c>
      <c r="E167" s="44">
        <v>35713.0</v>
      </c>
      <c r="F167" s="44">
        <v>35692.0</v>
      </c>
      <c r="G167" s="41">
        <v>1.0</v>
      </c>
      <c r="H167" s="41">
        <v>78.09</v>
      </c>
    </row>
    <row r="168" ht="12.75" customHeight="1">
      <c r="A168" s="41">
        <v>10698.0</v>
      </c>
      <c r="B168" s="41" t="s">
        <v>369</v>
      </c>
      <c r="C168" s="41">
        <v>4.0</v>
      </c>
      <c r="D168" s="44">
        <v>35712.0</v>
      </c>
      <c r="E168" s="44">
        <v>35740.0</v>
      </c>
      <c r="F168" s="44">
        <v>35720.0</v>
      </c>
      <c r="G168" s="41">
        <v>1.0</v>
      </c>
      <c r="H168" s="41">
        <v>272.47</v>
      </c>
    </row>
    <row r="169" ht="12.75" customHeight="1">
      <c r="A169" s="41">
        <v>10764.0</v>
      </c>
      <c r="B169" s="41" t="s">
        <v>369</v>
      </c>
      <c r="C169" s="41">
        <v>6.0</v>
      </c>
      <c r="D169" s="44">
        <v>35767.0</v>
      </c>
      <c r="E169" s="44">
        <v>35795.0</v>
      </c>
      <c r="F169" s="44">
        <v>35772.0</v>
      </c>
      <c r="G169" s="41">
        <v>3.0</v>
      </c>
      <c r="H169" s="41">
        <v>145.45</v>
      </c>
    </row>
    <row r="170" ht="12.75" customHeight="1">
      <c r="A170" s="41">
        <v>10771.0</v>
      </c>
      <c r="B170" s="41" t="s">
        <v>369</v>
      </c>
      <c r="C170" s="41">
        <v>9.0</v>
      </c>
      <c r="D170" s="44">
        <v>35774.0</v>
      </c>
      <c r="E170" s="44">
        <v>35802.0</v>
      </c>
      <c r="F170" s="44">
        <v>35797.0</v>
      </c>
      <c r="G170" s="41">
        <v>2.0</v>
      </c>
      <c r="H170" s="41">
        <v>11.19</v>
      </c>
    </row>
    <row r="171" ht="12.75" customHeight="1">
      <c r="A171" s="41">
        <v>10773.0</v>
      </c>
      <c r="B171" s="41" t="s">
        <v>369</v>
      </c>
      <c r="C171" s="41">
        <v>1.0</v>
      </c>
      <c r="D171" s="44">
        <v>35775.0</v>
      </c>
      <c r="E171" s="44">
        <v>35803.0</v>
      </c>
      <c r="F171" s="44">
        <v>35780.0</v>
      </c>
      <c r="G171" s="41">
        <v>3.0</v>
      </c>
      <c r="H171" s="41">
        <v>96.43</v>
      </c>
    </row>
    <row r="172" ht="12.75" customHeight="1">
      <c r="A172" s="41">
        <v>10776.0</v>
      </c>
      <c r="B172" s="41" t="s">
        <v>369</v>
      </c>
      <c r="C172" s="41">
        <v>1.0</v>
      </c>
      <c r="D172" s="44">
        <v>35779.0</v>
      </c>
      <c r="E172" s="44">
        <v>35807.0</v>
      </c>
      <c r="F172" s="44">
        <v>35782.0</v>
      </c>
      <c r="G172" s="41">
        <v>3.0</v>
      </c>
      <c r="H172" s="41">
        <v>351.53</v>
      </c>
    </row>
    <row r="173" ht="12.75" customHeight="1">
      <c r="A173" s="41">
        <v>10795.0</v>
      </c>
      <c r="B173" s="41" t="s">
        <v>369</v>
      </c>
      <c r="C173" s="41">
        <v>8.0</v>
      </c>
      <c r="D173" s="44">
        <v>35788.0</v>
      </c>
      <c r="E173" s="44">
        <v>35816.0</v>
      </c>
      <c r="F173" s="44">
        <v>35815.0</v>
      </c>
      <c r="G173" s="41">
        <v>2.0</v>
      </c>
      <c r="H173" s="41">
        <v>126.66</v>
      </c>
    </row>
    <row r="174" ht="12.75" customHeight="1">
      <c r="A174" s="41">
        <v>10836.0</v>
      </c>
      <c r="B174" s="41" t="s">
        <v>369</v>
      </c>
      <c r="C174" s="41">
        <v>7.0</v>
      </c>
      <c r="D174" s="44">
        <v>35811.0</v>
      </c>
      <c r="E174" s="44">
        <v>35839.0</v>
      </c>
      <c r="F174" s="44">
        <v>35816.0</v>
      </c>
      <c r="G174" s="41">
        <v>1.0</v>
      </c>
      <c r="H174" s="41">
        <v>411.88</v>
      </c>
    </row>
    <row r="175" ht="12.75" customHeight="1">
      <c r="A175" s="41">
        <v>10854.0</v>
      </c>
      <c r="B175" s="41" t="s">
        <v>369</v>
      </c>
      <c r="C175" s="41">
        <v>3.0</v>
      </c>
      <c r="D175" s="44">
        <v>35822.0</v>
      </c>
      <c r="E175" s="44">
        <v>35850.0</v>
      </c>
      <c r="F175" s="44">
        <v>35831.0</v>
      </c>
      <c r="G175" s="41">
        <v>2.0</v>
      </c>
      <c r="H175" s="41">
        <v>100.22</v>
      </c>
    </row>
    <row r="176" ht="12.75" customHeight="1">
      <c r="A176" s="41">
        <v>10895.0</v>
      </c>
      <c r="B176" s="41" t="s">
        <v>369</v>
      </c>
      <c r="C176" s="41">
        <v>3.0</v>
      </c>
      <c r="D176" s="44">
        <v>35844.0</v>
      </c>
      <c r="E176" s="44">
        <v>35872.0</v>
      </c>
      <c r="F176" s="44">
        <v>35849.0</v>
      </c>
      <c r="G176" s="41">
        <v>1.0</v>
      </c>
      <c r="H176" s="41">
        <v>162.75</v>
      </c>
    </row>
    <row r="177" ht="12.75" customHeight="1">
      <c r="A177" s="41">
        <v>10968.0</v>
      </c>
      <c r="B177" s="41" t="s">
        <v>369</v>
      </c>
      <c r="C177" s="41">
        <v>1.0</v>
      </c>
      <c r="D177" s="44">
        <v>35877.0</v>
      </c>
      <c r="E177" s="44">
        <v>35905.0</v>
      </c>
      <c r="F177" s="44">
        <v>35886.0</v>
      </c>
      <c r="G177" s="41">
        <v>3.0</v>
      </c>
      <c r="H177" s="41">
        <v>74.6</v>
      </c>
    </row>
    <row r="178" ht="12.75" customHeight="1">
      <c r="A178" s="41">
        <v>10979.0</v>
      </c>
      <c r="B178" s="41" t="s">
        <v>369</v>
      </c>
      <c r="C178" s="41">
        <v>8.0</v>
      </c>
      <c r="D178" s="44">
        <v>35880.0</v>
      </c>
      <c r="E178" s="44">
        <v>35908.0</v>
      </c>
      <c r="F178" s="44">
        <v>35885.0</v>
      </c>
      <c r="G178" s="41">
        <v>2.0</v>
      </c>
      <c r="H178" s="41">
        <v>353.07</v>
      </c>
    </row>
    <row r="179" ht="12.75" customHeight="1">
      <c r="A179" s="41">
        <v>10990.0</v>
      </c>
      <c r="B179" s="41" t="s">
        <v>369</v>
      </c>
      <c r="C179" s="41">
        <v>2.0</v>
      </c>
      <c r="D179" s="44">
        <v>35886.0</v>
      </c>
      <c r="E179" s="44">
        <v>35928.0</v>
      </c>
      <c r="F179" s="44">
        <v>35892.0</v>
      </c>
      <c r="G179" s="41">
        <v>3.0</v>
      </c>
      <c r="H179" s="41">
        <v>117.61</v>
      </c>
    </row>
    <row r="180" ht="12.75" customHeight="1">
      <c r="A180" s="41">
        <v>11008.0</v>
      </c>
      <c r="B180" s="41" t="s">
        <v>369</v>
      </c>
      <c r="C180" s="41">
        <v>7.0</v>
      </c>
      <c r="D180" s="44">
        <v>35893.0</v>
      </c>
      <c r="E180" s="44">
        <v>35921.0</v>
      </c>
      <c r="F180" s="44"/>
      <c r="G180" s="41">
        <v>3.0</v>
      </c>
      <c r="H180" s="41">
        <v>79.46</v>
      </c>
    </row>
    <row r="181" ht="12.75" customHeight="1">
      <c r="A181" s="41">
        <v>11017.0</v>
      </c>
      <c r="B181" s="41" t="s">
        <v>369</v>
      </c>
      <c r="C181" s="41">
        <v>9.0</v>
      </c>
      <c r="D181" s="44">
        <v>35898.0</v>
      </c>
      <c r="E181" s="44">
        <v>35926.0</v>
      </c>
      <c r="F181" s="44">
        <v>35905.0</v>
      </c>
      <c r="G181" s="41">
        <v>2.0</v>
      </c>
      <c r="H181" s="41">
        <v>754.26</v>
      </c>
    </row>
    <row r="182" ht="12.75" customHeight="1">
      <c r="A182" s="41">
        <v>11072.0</v>
      </c>
      <c r="B182" s="41" t="s">
        <v>369</v>
      </c>
      <c r="C182" s="41">
        <v>4.0</v>
      </c>
      <c r="D182" s="44">
        <v>35920.0</v>
      </c>
      <c r="E182" s="44">
        <v>35948.0</v>
      </c>
      <c r="F182" s="44"/>
      <c r="G182" s="41">
        <v>2.0</v>
      </c>
      <c r="H182" s="41">
        <v>258.64</v>
      </c>
    </row>
    <row r="183" ht="12.75" customHeight="1">
      <c r="A183" s="41">
        <v>10347.0</v>
      </c>
      <c r="B183" s="41" t="s">
        <v>378</v>
      </c>
      <c r="C183" s="41">
        <v>4.0</v>
      </c>
      <c r="D183" s="44">
        <v>35375.0</v>
      </c>
      <c r="E183" s="44">
        <v>35403.0</v>
      </c>
      <c r="F183" s="44">
        <v>35377.0</v>
      </c>
      <c r="G183" s="41">
        <v>3.0</v>
      </c>
      <c r="H183" s="41">
        <v>3.1</v>
      </c>
    </row>
    <row r="184" ht="12.75" customHeight="1">
      <c r="A184" s="41">
        <v>10386.0</v>
      </c>
      <c r="B184" s="41" t="s">
        <v>378</v>
      </c>
      <c r="C184" s="41">
        <v>9.0</v>
      </c>
      <c r="D184" s="44">
        <v>35417.0</v>
      </c>
      <c r="E184" s="44">
        <v>35431.0</v>
      </c>
      <c r="F184" s="44">
        <v>35424.0</v>
      </c>
      <c r="G184" s="41">
        <v>3.0</v>
      </c>
      <c r="H184" s="41">
        <v>13.99</v>
      </c>
    </row>
    <row r="185" ht="12.75" customHeight="1">
      <c r="A185" s="41">
        <v>10414.0</v>
      </c>
      <c r="B185" s="41" t="s">
        <v>378</v>
      </c>
      <c r="C185" s="41">
        <v>2.0</v>
      </c>
      <c r="D185" s="44">
        <v>35444.0</v>
      </c>
      <c r="E185" s="44">
        <v>35472.0</v>
      </c>
      <c r="F185" s="44">
        <v>35447.0</v>
      </c>
      <c r="G185" s="41">
        <v>3.0</v>
      </c>
      <c r="H185" s="41">
        <v>21.48</v>
      </c>
    </row>
    <row r="186" ht="12.75" customHeight="1">
      <c r="A186" s="41">
        <v>10512.0</v>
      </c>
      <c r="B186" s="41" t="s">
        <v>378</v>
      </c>
      <c r="C186" s="41">
        <v>7.0</v>
      </c>
      <c r="D186" s="44">
        <v>35541.0</v>
      </c>
      <c r="E186" s="44">
        <v>35569.0</v>
      </c>
      <c r="F186" s="44">
        <v>35544.0</v>
      </c>
      <c r="G186" s="41">
        <v>2.0</v>
      </c>
      <c r="H186" s="41">
        <v>3.53</v>
      </c>
    </row>
    <row r="187" ht="12.75" customHeight="1">
      <c r="A187" s="41">
        <v>10581.0</v>
      </c>
      <c r="B187" s="41" t="s">
        <v>378</v>
      </c>
      <c r="C187" s="41">
        <v>3.0</v>
      </c>
      <c r="D187" s="44">
        <v>35607.0</v>
      </c>
      <c r="E187" s="44">
        <v>35635.0</v>
      </c>
      <c r="F187" s="44">
        <v>35613.0</v>
      </c>
      <c r="G187" s="41">
        <v>1.0</v>
      </c>
      <c r="H187" s="41">
        <v>3.01</v>
      </c>
    </row>
    <row r="188" ht="12.75" customHeight="1">
      <c r="A188" s="41">
        <v>10650.0</v>
      </c>
      <c r="B188" s="41" t="s">
        <v>378</v>
      </c>
      <c r="C188" s="41">
        <v>5.0</v>
      </c>
      <c r="D188" s="44">
        <v>35671.0</v>
      </c>
      <c r="E188" s="44">
        <v>35699.0</v>
      </c>
      <c r="F188" s="44">
        <v>35676.0</v>
      </c>
      <c r="G188" s="41">
        <v>3.0</v>
      </c>
      <c r="H188" s="41">
        <v>176.81</v>
      </c>
    </row>
    <row r="189" ht="12.75" customHeight="1">
      <c r="A189" s="41">
        <v>10725.0</v>
      </c>
      <c r="B189" s="41" t="s">
        <v>378</v>
      </c>
      <c r="C189" s="41">
        <v>4.0</v>
      </c>
      <c r="D189" s="44">
        <v>35734.0</v>
      </c>
      <c r="E189" s="44">
        <v>35762.0</v>
      </c>
      <c r="F189" s="44">
        <v>35739.0</v>
      </c>
      <c r="G189" s="41">
        <v>3.0</v>
      </c>
      <c r="H189" s="41">
        <v>10.83</v>
      </c>
    </row>
    <row r="190" ht="12.75" customHeight="1">
      <c r="A190" s="41">
        <v>10408.0</v>
      </c>
      <c r="B190" s="41" t="s">
        <v>391</v>
      </c>
      <c r="C190" s="41">
        <v>8.0</v>
      </c>
      <c r="D190" s="44">
        <v>35438.0</v>
      </c>
      <c r="E190" s="44">
        <v>35466.0</v>
      </c>
      <c r="F190" s="44">
        <v>35444.0</v>
      </c>
      <c r="G190" s="41">
        <v>1.0</v>
      </c>
      <c r="H190" s="41">
        <v>11.26</v>
      </c>
    </row>
    <row r="191" ht="12.75" customHeight="1">
      <c r="A191" s="41">
        <v>10480.0</v>
      </c>
      <c r="B191" s="41" t="s">
        <v>391</v>
      </c>
      <c r="C191" s="41">
        <v>6.0</v>
      </c>
      <c r="D191" s="44">
        <v>35509.0</v>
      </c>
      <c r="E191" s="44">
        <v>35537.0</v>
      </c>
      <c r="F191" s="44">
        <v>35513.0</v>
      </c>
      <c r="G191" s="41">
        <v>2.0</v>
      </c>
      <c r="H191" s="41">
        <v>1.35</v>
      </c>
    </row>
    <row r="192" ht="12.75" customHeight="1">
      <c r="A192" s="41">
        <v>10634.0</v>
      </c>
      <c r="B192" s="41" t="s">
        <v>391</v>
      </c>
      <c r="C192" s="41">
        <v>4.0</v>
      </c>
      <c r="D192" s="44">
        <v>35657.0</v>
      </c>
      <c r="E192" s="44">
        <v>35685.0</v>
      </c>
      <c r="F192" s="44">
        <v>35663.0</v>
      </c>
      <c r="G192" s="41">
        <v>3.0</v>
      </c>
      <c r="H192" s="41">
        <v>487.38</v>
      </c>
    </row>
    <row r="193" ht="12.75" customHeight="1">
      <c r="A193" s="41">
        <v>10763.0</v>
      </c>
      <c r="B193" s="41" t="s">
        <v>391</v>
      </c>
      <c r="C193" s="41">
        <v>3.0</v>
      </c>
      <c r="D193" s="44">
        <v>35767.0</v>
      </c>
      <c r="E193" s="44">
        <v>35795.0</v>
      </c>
      <c r="F193" s="44">
        <v>35772.0</v>
      </c>
      <c r="G193" s="41">
        <v>3.0</v>
      </c>
      <c r="H193" s="41">
        <v>37.35</v>
      </c>
    </row>
    <row r="194" ht="12.75" customHeight="1">
      <c r="A194" s="41">
        <v>10789.0</v>
      </c>
      <c r="B194" s="41" t="s">
        <v>391</v>
      </c>
      <c r="C194" s="41">
        <v>1.0</v>
      </c>
      <c r="D194" s="44">
        <v>35786.0</v>
      </c>
      <c r="E194" s="44">
        <v>35814.0</v>
      </c>
      <c r="F194" s="44">
        <v>35795.0</v>
      </c>
      <c r="G194" s="41">
        <v>2.0</v>
      </c>
      <c r="H194" s="41">
        <v>100.6</v>
      </c>
    </row>
    <row r="195" ht="12.75" customHeight="1">
      <c r="A195" s="41">
        <v>10264.0</v>
      </c>
      <c r="B195" s="41" t="s">
        <v>399</v>
      </c>
      <c r="C195" s="41">
        <v>6.0</v>
      </c>
      <c r="D195" s="44">
        <v>35270.0</v>
      </c>
      <c r="E195" s="44">
        <v>35298.0</v>
      </c>
      <c r="F195" s="44">
        <v>35300.0</v>
      </c>
      <c r="G195" s="41">
        <v>3.0</v>
      </c>
      <c r="H195" s="41">
        <v>3.67</v>
      </c>
    </row>
    <row r="196" ht="12.75" customHeight="1">
      <c r="A196" s="41">
        <v>10327.0</v>
      </c>
      <c r="B196" s="41" t="s">
        <v>399</v>
      </c>
      <c r="C196" s="41">
        <v>2.0</v>
      </c>
      <c r="D196" s="44">
        <v>35349.0</v>
      </c>
      <c r="E196" s="44">
        <v>35377.0</v>
      </c>
      <c r="F196" s="44">
        <v>35352.0</v>
      </c>
      <c r="G196" s="41">
        <v>1.0</v>
      </c>
      <c r="H196" s="41">
        <v>63.36</v>
      </c>
    </row>
    <row r="197" ht="12.75" customHeight="1">
      <c r="A197" s="41">
        <v>10378.0</v>
      </c>
      <c r="B197" s="41" t="s">
        <v>399</v>
      </c>
      <c r="C197" s="41">
        <v>5.0</v>
      </c>
      <c r="D197" s="44">
        <v>35409.0</v>
      </c>
      <c r="E197" s="44">
        <v>35437.0</v>
      </c>
      <c r="F197" s="44">
        <v>35418.0</v>
      </c>
      <c r="G197" s="41">
        <v>3.0</v>
      </c>
      <c r="H197" s="41">
        <v>5.44</v>
      </c>
    </row>
    <row r="198" ht="12.75" customHeight="1">
      <c r="A198" s="41">
        <v>10434.0</v>
      </c>
      <c r="B198" s="41" t="s">
        <v>399</v>
      </c>
      <c r="C198" s="41">
        <v>3.0</v>
      </c>
      <c r="D198" s="44">
        <v>35464.0</v>
      </c>
      <c r="E198" s="44">
        <v>35492.0</v>
      </c>
      <c r="F198" s="44">
        <v>35474.0</v>
      </c>
      <c r="G198" s="41">
        <v>2.0</v>
      </c>
      <c r="H198" s="41">
        <v>17.92</v>
      </c>
    </row>
    <row r="199" ht="12.75" customHeight="1">
      <c r="A199" s="41">
        <v>10460.0</v>
      </c>
      <c r="B199" s="41" t="s">
        <v>399</v>
      </c>
      <c r="C199" s="41">
        <v>8.0</v>
      </c>
      <c r="D199" s="44">
        <v>35489.0</v>
      </c>
      <c r="E199" s="44">
        <v>35517.0</v>
      </c>
      <c r="F199" s="44">
        <v>35492.0</v>
      </c>
      <c r="G199" s="41">
        <v>1.0</v>
      </c>
      <c r="H199" s="41">
        <v>16.27</v>
      </c>
    </row>
    <row r="200" ht="12.75" customHeight="1">
      <c r="A200" s="41">
        <v>10533.0</v>
      </c>
      <c r="B200" s="41" t="s">
        <v>399</v>
      </c>
      <c r="C200" s="41">
        <v>8.0</v>
      </c>
      <c r="D200" s="44">
        <v>35562.0</v>
      </c>
      <c r="E200" s="44">
        <v>35590.0</v>
      </c>
      <c r="F200" s="44">
        <v>35572.0</v>
      </c>
      <c r="G200" s="41">
        <v>1.0</v>
      </c>
      <c r="H200" s="41">
        <v>188.04</v>
      </c>
    </row>
    <row r="201" ht="12.75" customHeight="1">
      <c r="A201" s="41">
        <v>10561.0</v>
      </c>
      <c r="B201" s="41" t="s">
        <v>399</v>
      </c>
      <c r="C201" s="41">
        <v>2.0</v>
      </c>
      <c r="D201" s="44">
        <v>35587.0</v>
      </c>
      <c r="E201" s="44">
        <v>35615.0</v>
      </c>
      <c r="F201" s="44">
        <v>35590.0</v>
      </c>
      <c r="G201" s="41">
        <v>2.0</v>
      </c>
      <c r="H201" s="41">
        <v>242.21</v>
      </c>
    </row>
    <row r="202" ht="12.75" customHeight="1">
      <c r="A202" s="41">
        <v>10703.0</v>
      </c>
      <c r="B202" s="41" t="s">
        <v>399</v>
      </c>
      <c r="C202" s="41">
        <v>6.0</v>
      </c>
      <c r="D202" s="44">
        <v>35717.0</v>
      </c>
      <c r="E202" s="44">
        <v>35745.0</v>
      </c>
      <c r="F202" s="44">
        <v>35723.0</v>
      </c>
      <c r="G202" s="41">
        <v>2.0</v>
      </c>
      <c r="H202" s="41">
        <v>152.3</v>
      </c>
    </row>
    <row r="203" ht="12.75" customHeight="1">
      <c r="A203" s="41">
        <v>10762.0</v>
      </c>
      <c r="B203" s="41" t="s">
        <v>399</v>
      </c>
      <c r="C203" s="41">
        <v>3.0</v>
      </c>
      <c r="D203" s="44">
        <v>35766.0</v>
      </c>
      <c r="E203" s="44">
        <v>35794.0</v>
      </c>
      <c r="F203" s="44">
        <v>35773.0</v>
      </c>
      <c r="G203" s="41">
        <v>1.0</v>
      </c>
      <c r="H203" s="41">
        <v>328.74</v>
      </c>
    </row>
    <row r="204" ht="12.75" customHeight="1">
      <c r="A204" s="41">
        <v>10774.0</v>
      </c>
      <c r="B204" s="41" t="s">
        <v>399</v>
      </c>
      <c r="C204" s="41">
        <v>4.0</v>
      </c>
      <c r="D204" s="44">
        <v>35775.0</v>
      </c>
      <c r="E204" s="44">
        <v>35789.0</v>
      </c>
      <c r="F204" s="44">
        <v>35776.0</v>
      </c>
      <c r="G204" s="41">
        <v>1.0</v>
      </c>
      <c r="H204" s="41">
        <v>48.2</v>
      </c>
    </row>
    <row r="205" ht="12.75" customHeight="1">
      <c r="A205" s="41">
        <v>10824.0</v>
      </c>
      <c r="B205" s="41" t="s">
        <v>399</v>
      </c>
      <c r="C205" s="41">
        <v>8.0</v>
      </c>
      <c r="D205" s="44">
        <v>35804.0</v>
      </c>
      <c r="E205" s="44">
        <v>35832.0</v>
      </c>
      <c r="F205" s="44">
        <v>35825.0</v>
      </c>
      <c r="G205" s="41">
        <v>1.0</v>
      </c>
      <c r="H205" s="41">
        <v>1.23</v>
      </c>
    </row>
    <row r="206" ht="12.75" customHeight="1">
      <c r="A206" s="41">
        <v>10880.0</v>
      </c>
      <c r="B206" s="41" t="s">
        <v>399</v>
      </c>
      <c r="C206" s="41">
        <v>7.0</v>
      </c>
      <c r="D206" s="44">
        <v>35836.0</v>
      </c>
      <c r="E206" s="44">
        <v>35878.0</v>
      </c>
      <c r="F206" s="44">
        <v>35844.0</v>
      </c>
      <c r="G206" s="41">
        <v>1.0</v>
      </c>
      <c r="H206" s="41">
        <v>88.01</v>
      </c>
    </row>
    <row r="207" ht="12.75" customHeight="1">
      <c r="A207" s="41">
        <v>10902.0</v>
      </c>
      <c r="B207" s="41" t="s">
        <v>399</v>
      </c>
      <c r="C207" s="41">
        <v>1.0</v>
      </c>
      <c r="D207" s="44">
        <v>35849.0</v>
      </c>
      <c r="E207" s="44">
        <v>35877.0</v>
      </c>
      <c r="F207" s="44">
        <v>35857.0</v>
      </c>
      <c r="G207" s="41">
        <v>1.0</v>
      </c>
      <c r="H207" s="41">
        <v>44.15</v>
      </c>
    </row>
    <row r="208" ht="12.75" customHeight="1">
      <c r="A208" s="41">
        <v>10955.0</v>
      </c>
      <c r="B208" s="41" t="s">
        <v>399</v>
      </c>
      <c r="C208" s="41">
        <v>8.0</v>
      </c>
      <c r="D208" s="44">
        <v>35871.0</v>
      </c>
      <c r="E208" s="44">
        <v>35899.0</v>
      </c>
      <c r="F208" s="44">
        <v>35874.0</v>
      </c>
      <c r="G208" s="41">
        <v>2.0</v>
      </c>
      <c r="H208" s="41">
        <v>3.26</v>
      </c>
    </row>
    <row r="209" ht="12.75" customHeight="1">
      <c r="A209" s="41">
        <v>10977.0</v>
      </c>
      <c r="B209" s="41" t="s">
        <v>399</v>
      </c>
      <c r="C209" s="41">
        <v>8.0</v>
      </c>
      <c r="D209" s="44">
        <v>35880.0</v>
      </c>
      <c r="E209" s="44">
        <v>35908.0</v>
      </c>
      <c r="F209" s="44">
        <v>35895.0</v>
      </c>
      <c r="G209" s="41">
        <v>3.0</v>
      </c>
      <c r="H209" s="41">
        <v>208.5</v>
      </c>
    </row>
    <row r="210" ht="12.75" customHeight="1">
      <c r="A210" s="41">
        <v>10980.0</v>
      </c>
      <c r="B210" s="41" t="s">
        <v>399</v>
      </c>
      <c r="C210" s="41">
        <v>4.0</v>
      </c>
      <c r="D210" s="44">
        <v>35881.0</v>
      </c>
      <c r="E210" s="44">
        <v>35923.0</v>
      </c>
      <c r="F210" s="44">
        <v>35902.0</v>
      </c>
      <c r="G210" s="41">
        <v>1.0</v>
      </c>
      <c r="H210" s="41">
        <v>1.26</v>
      </c>
    </row>
    <row r="211" ht="12.75" customHeight="1">
      <c r="A211" s="41">
        <v>10993.0</v>
      </c>
      <c r="B211" s="41" t="s">
        <v>399</v>
      </c>
      <c r="C211" s="41">
        <v>7.0</v>
      </c>
      <c r="D211" s="44">
        <v>35886.0</v>
      </c>
      <c r="E211" s="44">
        <v>35914.0</v>
      </c>
      <c r="F211" s="44">
        <v>35895.0</v>
      </c>
      <c r="G211" s="41">
        <v>3.0</v>
      </c>
      <c r="H211" s="41">
        <v>8.81</v>
      </c>
    </row>
    <row r="212" ht="12.75" customHeight="1">
      <c r="A212" s="41">
        <v>11001.0</v>
      </c>
      <c r="B212" s="41" t="s">
        <v>399</v>
      </c>
      <c r="C212" s="41">
        <v>2.0</v>
      </c>
      <c r="D212" s="44">
        <v>35891.0</v>
      </c>
      <c r="E212" s="44">
        <v>35919.0</v>
      </c>
      <c r="F212" s="44">
        <v>35899.0</v>
      </c>
      <c r="G212" s="41">
        <v>2.0</v>
      </c>
      <c r="H212" s="41">
        <v>197.3</v>
      </c>
    </row>
    <row r="213" ht="12.75" customHeight="1">
      <c r="A213" s="41">
        <v>11050.0</v>
      </c>
      <c r="B213" s="41" t="s">
        <v>399</v>
      </c>
      <c r="C213" s="41">
        <v>8.0</v>
      </c>
      <c r="D213" s="44">
        <v>35912.0</v>
      </c>
      <c r="E213" s="44">
        <v>35940.0</v>
      </c>
      <c r="F213" s="44">
        <v>35920.0</v>
      </c>
      <c r="G213" s="41">
        <v>2.0</v>
      </c>
      <c r="H213" s="41">
        <v>59.41</v>
      </c>
    </row>
    <row r="214" ht="12.75" customHeight="1">
      <c r="A214" s="41">
        <v>10267.0</v>
      </c>
      <c r="B214" s="41" t="s">
        <v>406</v>
      </c>
      <c r="C214" s="41">
        <v>4.0</v>
      </c>
      <c r="D214" s="44">
        <v>35275.0</v>
      </c>
      <c r="E214" s="44">
        <v>35303.0</v>
      </c>
      <c r="F214" s="44">
        <v>35283.0</v>
      </c>
      <c r="G214" s="41">
        <v>1.0</v>
      </c>
      <c r="H214" s="41">
        <v>208.58</v>
      </c>
    </row>
    <row r="215" ht="12.75" customHeight="1">
      <c r="A215" s="41">
        <v>10337.0</v>
      </c>
      <c r="B215" s="41" t="s">
        <v>406</v>
      </c>
      <c r="C215" s="41">
        <v>4.0</v>
      </c>
      <c r="D215" s="44">
        <v>35362.0</v>
      </c>
      <c r="E215" s="44">
        <v>35390.0</v>
      </c>
      <c r="F215" s="44">
        <v>35367.0</v>
      </c>
      <c r="G215" s="41">
        <v>3.0</v>
      </c>
      <c r="H215" s="41">
        <v>108.26</v>
      </c>
    </row>
    <row r="216" ht="12.75" customHeight="1">
      <c r="A216" s="41">
        <v>10342.0</v>
      </c>
      <c r="B216" s="41" t="s">
        <v>406</v>
      </c>
      <c r="C216" s="41">
        <v>4.0</v>
      </c>
      <c r="D216" s="44">
        <v>35368.0</v>
      </c>
      <c r="E216" s="44">
        <v>35382.0</v>
      </c>
      <c r="F216" s="44">
        <v>35373.0</v>
      </c>
      <c r="G216" s="41">
        <v>2.0</v>
      </c>
      <c r="H216" s="41">
        <v>54.83</v>
      </c>
    </row>
    <row r="217" ht="12.75" customHeight="1">
      <c r="A217" s="41">
        <v>10396.0</v>
      </c>
      <c r="B217" s="41" t="s">
        <v>406</v>
      </c>
      <c r="C217" s="41">
        <v>1.0</v>
      </c>
      <c r="D217" s="44">
        <v>35426.0</v>
      </c>
      <c r="E217" s="44">
        <v>35440.0</v>
      </c>
      <c r="F217" s="44">
        <v>35436.0</v>
      </c>
      <c r="G217" s="41">
        <v>3.0</v>
      </c>
      <c r="H217" s="41">
        <v>135.35</v>
      </c>
    </row>
    <row r="218" ht="12.75" customHeight="1">
      <c r="A218" s="41">
        <v>10488.0</v>
      </c>
      <c r="B218" s="41" t="s">
        <v>406</v>
      </c>
      <c r="C218" s="41">
        <v>8.0</v>
      </c>
      <c r="D218" s="44">
        <v>35516.0</v>
      </c>
      <c r="E218" s="44">
        <v>35544.0</v>
      </c>
      <c r="F218" s="44">
        <v>35522.0</v>
      </c>
      <c r="G218" s="41">
        <v>2.0</v>
      </c>
      <c r="H218" s="41">
        <v>4.93</v>
      </c>
    </row>
    <row r="219" ht="12.75" customHeight="1">
      <c r="A219" s="41">
        <v>10560.0</v>
      </c>
      <c r="B219" s="41" t="s">
        <v>406</v>
      </c>
      <c r="C219" s="41">
        <v>8.0</v>
      </c>
      <c r="D219" s="44">
        <v>35587.0</v>
      </c>
      <c r="E219" s="44">
        <v>35615.0</v>
      </c>
      <c r="F219" s="44">
        <v>35590.0</v>
      </c>
      <c r="G219" s="41">
        <v>1.0</v>
      </c>
      <c r="H219" s="41">
        <v>36.65</v>
      </c>
    </row>
    <row r="220" ht="12.75" customHeight="1">
      <c r="A220" s="41">
        <v>10623.0</v>
      </c>
      <c r="B220" s="41" t="s">
        <v>406</v>
      </c>
      <c r="C220" s="41">
        <v>8.0</v>
      </c>
      <c r="D220" s="44">
        <v>35649.0</v>
      </c>
      <c r="E220" s="44">
        <v>35677.0</v>
      </c>
      <c r="F220" s="44">
        <v>35654.0</v>
      </c>
      <c r="G220" s="41">
        <v>2.0</v>
      </c>
      <c r="H220" s="41">
        <v>97.18</v>
      </c>
    </row>
    <row r="221" ht="12.75" customHeight="1">
      <c r="A221" s="41">
        <v>10653.0</v>
      </c>
      <c r="B221" s="41" t="s">
        <v>406</v>
      </c>
      <c r="C221" s="41">
        <v>1.0</v>
      </c>
      <c r="D221" s="44">
        <v>35675.0</v>
      </c>
      <c r="E221" s="44">
        <v>35703.0</v>
      </c>
      <c r="F221" s="44">
        <v>35692.0</v>
      </c>
      <c r="G221" s="41">
        <v>1.0</v>
      </c>
      <c r="H221" s="41">
        <v>93.25</v>
      </c>
    </row>
    <row r="222" ht="12.75" customHeight="1">
      <c r="A222" s="41">
        <v>10670.0</v>
      </c>
      <c r="B222" s="41" t="s">
        <v>406</v>
      </c>
      <c r="C222" s="41">
        <v>4.0</v>
      </c>
      <c r="D222" s="44">
        <v>35689.0</v>
      </c>
      <c r="E222" s="44">
        <v>35717.0</v>
      </c>
      <c r="F222" s="44">
        <v>35691.0</v>
      </c>
      <c r="G222" s="41">
        <v>1.0</v>
      </c>
      <c r="H222" s="41">
        <v>203.48</v>
      </c>
    </row>
    <row r="223" ht="12.75" customHeight="1">
      <c r="A223" s="41">
        <v>10675.0</v>
      </c>
      <c r="B223" s="41" t="s">
        <v>406</v>
      </c>
      <c r="C223" s="41">
        <v>5.0</v>
      </c>
      <c r="D223" s="44">
        <v>35692.0</v>
      </c>
      <c r="E223" s="44">
        <v>35720.0</v>
      </c>
      <c r="F223" s="44">
        <v>35696.0</v>
      </c>
      <c r="G223" s="41">
        <v>2.0</v>
      </c>
      <c r="H223" s="41">
        <v>31.85</v>
      </c>
    </row>
    <row r="224" ht="12.75" customHeight="1">
      <c r="A224" s="41">
        <v>10717.0</v>
      </c>
      <c r="B224" s="41" t="s">
        <v>406</v>
      </c>
      <c r="C224" s="41">
        <v>1.0</v>
      </c>
      <c r="D224" s="44">
        <v>35727.0</v>
      </c>
      <c r="E224" s="44">
        <v>35755.0</v>
      </c>
      <c r="F224" s="44">
        <v>35732.0</v>
      </c>
      <c r="G224" s="41">
        <v>2.0</v>
      </c>
      <c r="H224" s="41">
        <v>59.25</v>
      </c>
    </row>
    <row r="225" ht="12.75" customHeight="1">
      <c r="A225" s="41">
        <v>10791.0</v>
      </c>
      <c r="B225" s="41" t="s">
        <v>406</v>
      </c>
      <c r="C225" s="41">
        <v>6.0</v>
      </c>
      <c r="D225" s="44">
        <v>35787.0</v>
      </c>
      <c r="E225" s="44">
        <v>35815.0</v>
      </c>
      <c r="F225" s="44">
        <v>35796.0</v>
      </c>
      <c r="G225" s="41">
        <v>2.0</v>
      </c>
      <c r="H225" s="41">
        <v>16.85</v>
      </c>
    </row>
    <row r="226" ht="12.75" customHeight="1">
      <c r="A226" s="41">
        <v>10859.0</v>
      </c>
      <c r="B226" s="41" t="s">
        <v>406</v>
      </c>
      <c r="C226" s="41">
        <v>1.0</v>
      </c>
      <c r="D226" s="44">
        <v>35824.0</v>
      </c>
      <c r="E226" s="44">
        <v>35852.0</v>
      </c>
      <c r="F226" s="44">
        <v>35828.0</v>
      </c>
      <c r="G226" s="41">
        <v>2.0</v>
      </c>
      <c r="H226" s="41">
        <v>76.1</v>
      </c>
    </row>
    <row r="227" ht="12.75" customHeight="1">
      <c r="A227" s="41">
        <v>10929.0</v>
      </c>
      <c r="B227" s="41" t="s">
        <v>406</v>
      </c>
      <c r="C227" s="41">
        <v>6.0</v>
      </c>
      <c r="D227" s="44">
        <v>35859.0</v>
      </c>
      <c r="E227" s="44">
        <v>35887.0</v>
      </c>
      <c r="F227" s="44">
        <v>35866.0</v>
      </c>
      <c r="G227" s="41">
        <v>1.0</v>
      </c>
      <c r="H227" s="41">
        <v>33.93</v>
      </c>
    </row>
    <row r="228" ht="12.75" customHeight="1">
      <c r="A228" s="41">
        <v>11012.0</v>
      </c>
      <c r="B228" s="41" t="s">
        <v>406</v>
      </c>
      <c r="C228" s="41">
        <v>1.0</v>
      </c>
      <c r="D228" s="44">
        <v>35894.0</v>
      </c>
      <c r="E228" s="44">
        <v>35908.0</v>
      </c>
      <c r="F228" s="44">
        <v>35902.0</v>
      </c>
      <c r="G228" s="41">
        <v>3.0</v>
      </c>
      <c r="H228" s="41">
        <v>242.95</v>
      </c>
    </row>
    <row r="229" ht="12.75" customHeight="1">
      <c r="A229" s="41">
        <v>10671.0</v>
      </c>
      <c r="B229" s="41" t="s">
        <v>413</v>
      </c>
      <c r="C229" s="41">
        <v>1.0</v>
      </c>
      <c r="D229" s="44">
        <v>35690.0</v>
      </c>
      <c r="E229" s="44">
        <v>35718.0</v>
      </c>
      <c r="F229" s="44">
        <v>35697.0</v>
      </c>
      <c r="G229" s="41">
        <v>1.0</v>
      </c>
      <c r="H229" s="41">
        <v>30.34</v>
      </c>
    </row>
    <row r="230" ht="12.75" customHeight="1">
      <c r="A230" s="41">
        <v>10860.0</v>
      </c>
      <c r="B230" s="41" t="s">
        <v>413</v>
      </c>
      <c r="C230" s="41">
        <v>3.0</v>
      </c>
      <c r="D230" s="44">
        <v>35824.0</v>
      </c>
      <c r="E230" s="44">
        <v>35852.0</v>
      </c>
      <c r="F230" s="44">
        <v>35830.0</v>
      </c>
      <c r="G230" s="41">
        <v>3.0</v>
      </c>
      <c r="H230" s="41">
        <v>19.26</v>
      </c>
    </row>
    <row r="231" ht="12.75" customHeight="1">
      <c r="A231" s="41">
        <v>10971.0</v>
      </c>
      <c r="B231" s="41" t="s">
        <v>413</v>
      </c>
      <c r="C231" s="41">
        <v>2.0</v>
      </c>
      <c r="D231" s="44">
        <v>35878.0</v>
      </c>
      <c r="E231" s="44">
        <v>35906.0</v>
      </c>
      <c r="F231" s="44">
        <v>35887.0</v>
      </c>
      <c r="G231" s="41">
        <v>2.0</v>
      </c>
      <c r="H231" s="41">
        <v>121.82</v>
      </c>
    </row>
    <row r="232" ht="12.75" customHeight="1">
      <c r="A232" s="41">
        <v>10422.0</v>
      </c>
      <c r="B232" s="41" t="s">
        <v>418</v>
      </c>
      <c r="C232" s="41">
        <v>2.0</v>
      </c>
      <c r="D232" s="44">
        <v>35452.0</v>
      </c>
      <c r="E232" s="44">
        <v>35480.0</v>
      </c>
      <c r="F232" s="44">
        <v>35461.0</v>
      </c>
      <c r="G232" s="41">
        <v>1.0</v>
      </c>
      <c r="H232" s="41">
        <v>3.02</v>
      </c>
    </row>
    <row r="233" ht="12.75" customHeight="1">
      <c r="A233" s="41">
        <v>10710.0</v>
      </c>
      <c r="B233" s="41" t="s">
        <v>418</v>
      </c>
      <c r="C233" s="41">
        <v>1.0</v>
      </c>
      <c r="D233" s="44">
        <v>35723.0</v>
      </c>
      <c r="E233" s="44">
        <v>35751.0</v>
      </c>
      <c r="F233" s="44">
        <v>35726.0</v>
      </c>
      <c r="G233" s="41">
        <v>1.0</v>
      </c>
      <c r="H233" s="41">
        <v>4.98</v>
      </c>
    </row>
    <row r="234" ht="12.75" customHeight="1">
      <c r="A234" s="41">
        <v>10753.0</v>
      </c>
      <c r="B234" s="41" t="s">
        <v>418</v>
      </c>
      <c r="C234" s="41">
        <v>3.0</v>
      </c>
      <c r="D234" s="44">
        <v>35759.0</v>
      </c>
      <c r="E234" s="44">
        <v>35787.0</v>
      </c>
      <c r="F234" s="44">
        <v>35761.0</v>
      </c>
      <c r="G234" s="41">
        <v>1.0</v>
      </c>
      <c r="H234" s="41">
        <v>7.7</v>
      </c>
    </row>
    <row r="235" ht="12.75" customHeight="1">
      <c r="A235" s="41">
        <v>10807.0</v>
      </c>
      <c r="B235" s="41" t="s">
        <v>418</v>
      </c>
      <c r="C235" s="41">
        <v>4.0</v>
      </c>
      <c r="D235" s="44">
        <v>35795.0</v>
      </c>
      <c r="E235" s="44">
        <v>35823.0</v>
      </c>
      <c r="F235" s="44">
        <v>35825.0</v>
      </c>
      <c r="G235" s="41">
        <v>1.0</v>
      </c>
      <c r="H235" s="41">
        <v>1.36</v>
      </c>
    </row>
    <row r="236" ht="12.75" customHeight="1">
      <c r="A236" s="41">
        <v>11026.0</v>
      </c>
      <c r="B236" s="41" t="s">
        <v>418</v>
      </c>
      <c r="C236" s="41">
        <v>4.0</v>
      </c>
      <c r="D236" s="44">
        <v>35900.0</v>
      </c>
      <c r="E236" s="44">
        <v>35928.0</v>
      </c>
      <c r="F236" s="44">
        <v>35913.0</v>
      </c>
      <c r="G236" s="41">
        <v>1.0</v>
      </c>
      <c r="H236" s="41">
        <v>47.09</v>
      </c>
    </row>
    <row r="237" ht="12.75" customHeight="1">
      <c r="A237" s="41">
        <v>11060.0</v>
      </c>
      <c r="B237" s="41" t="s">
        <v>418</v>
      </c>
      <c r="C237" s="41">
        <v>2.0</v>
      </c>
      <c r="D237" s="44">
        <v>35915.0</v>
      </c>
      <c r="E237" s="44">
        <v>35943.0</v>
      </c>
      <c r="F237" s="44">
        <v>35919.0</v>
      </c>
      <c r="G237" s="41">
        <v>2.0</v>
      </c>
      <c r="H237" s="41">
        <v>10.98</v>
      </c>
    </row>
    <row r="238" ht="12.75" customHeight="1">
      <c r="A238" s="41">
        <v>10328.0</v>
      </c>
      <c r="B238" s="41" t="s">
        <v>426</v>
      </c>
      <c r="C238" s="41">
        <v>4.0</v>
      </c>
      <c r="D238" s="44">
        <v>35352.0</v>
      </c>
      <c r="E238" s="44">
        <v>35380.0</v>
      </c>
      <c r="F238" s="44">
        <v>35355.0</v>
      </c>
      <c r="G238" s="41">
        <v>3.0</v>
      </c>
      <c r="H238" s="41">
        <v>87.03</v>
      </c>
    </row>
    <row r="239" ht="12.75" customHeight="1">
      <c r="A239" s="41">
        <v>10352.0</v>
      </c>
      <c r="B239" s="41" t="s">
        <v>426</v>
      </c>
      <c r="C239" s="41">
        <v>3.0</v>
      </c>
      <c r="D239" s="44">
        <v>35381.0</v>
      </c>
      <c r="E239" s="44">
        <v>35395.0</v>
      </c>
      <c r="F239" s="44">
        <v>35387.0</v>
      </c>
      <c r="G239" s="41">
        <v>3.0</v>
      </c>
      <c r="H239" s="41">
        <v>1.3</v>
      </c>
    </row>
    <row r="240" ht="12.75" customHeight="1">
      <c r="A240" s="41">
        <v>10464.0</v>
      </c>
      <c r="B240" s="41" t="s">
        <v>426</v>
      </c>
      <c r="C240" s="41">
        <v>4.0</v>
      </c>
      <c r="D240" s="44">
        <v>35493.0</v>
      </c>
      <c r="E240" s="44">
        <v>35521.0</v>
      </c>
      <c r="F240" s="44">
        <v>35503.0</v>
      </c>
      <c r="G240" s="41">
        <v>2.0</v>
      </c>
      <c r="H240" s="41">
        <v>89.0</v>
      </c>
    </row>
    <row r="241" ht="12.75" customHeight="1">
      <c r="A241" s="41">
        <v>10491.0</v>
      </c>
      <c r="B241" s="41" t="s">
        <v>426</v>
      </c>
      <c r="C241" s="41">
        <v>8.0</v>
      </c>
      <c r="D241" s="44">
        <v>35520.0</v>
      </c>
      <c r="E241" s="44">
        <v>35548.0</v>
      </c>
      <c r="F241" s="44">
        <v>35528.0</v>
      </c>
      <c r="G241" s="41">
        <v>3.0</v>
      </c>
      <c r="H241" s="41">
        <v>16.96</v>
      </c>
    </row>
    <row r="242" ht="12.75" customHeight="1">
      <c r="A242" s="41">
        <v>10551.0</v>
      </c>
      <c r="B242" s="41" t="s">
        <v>426</v>
      </c>
      <c r="C242" s="41">
        <v>4.0</v>
      </c>
      <c r="D242" s="44">
        <v>35578.0</v>
      </c>
      <c r="E242" s="44">
        <v>35620.0</v>
      </c>
      <c r="F242" s="44">
        <v>35587.0</v>
      </c>
      <c r="G242" s="41">
        <v>3.0</v>
      </c>
      <c r="H242" s="41">
        <v>72.95</v>
      </c>
    </row>
    <row r="243" ht="12.75" customHeight="1">
      <c r="A243" s="41">
        <v>10604.0</v>
      </c>
      <c r="B243" s="41" t="s">
        <v>426</v>
      </c>
      <c r="C243" s="41">
        <v>1.0</v>
      </c>
      <c r="D243" s="44">
        <v>35629.0</v>
      </c>
      <c r="E243" s="44">
        <v>35657.0</v>
      </c>
      <c r="F243" s="44">
        <v>35640.0</v>
      </c>
      <c r="G243" s="41">
        <v>1.0</v>
      </c>
      <c r="H243" s="41">
        <v>7.46</v>
      </c>
    </row>
    <row r="244" ht="12.75" customHeight="1">
      <c r="A244" s="41">
        <v>10664.0</v>
      </c>
      <c r="B244" s="41" t="s">
        <v>426</v>
      </c>
      <c r="C244" s="41">
        <v>1.0</v>
      </c>
      <c r="D244" s="44">
        <v>35683.0</v>
      </c>
      <c r="E244" s="44">
        <v>35711.0</v>
      </c>
      <c r="F244" s="44">
        <v>35692.0</v>
      </c>
      <c r="G244" s="41">
        <v>3.0</v>
      </c>
      <c r="H244" s="41">
        <v>1.27</v>
      </c>
    </row>
    <row r="245" ht="12.75" customHeight="1">
      <c r="A245" s="41">
        <v>10963.0</v>
      </c>
      <c r="B245" s="41" t="s">
        <v>426</v>
      </c>
      <c r="C245" s="41">
        <v>9.0</v>
      </c>
      <c r="D245" s="44">
        <v>35873.0</v>
      </c>
      <c r="E245" s="44">
        <v>35901.0</v>
      </c>
      <c r="F245" s="44">
        <v>35880.0</v>
      </c>
      <c r="G245" s="41">
        <v>3.0</v>
      </c>
      <c r="H245" s="41">
        <v>2.7</v>
      </c>
    </row>
    <row r="246" ht="12.75" customHeight="1">
      <c r="A246" s="41">
        <v>10366.0</v>
      </c>
      <c r="B246" s="41" t="s">
        <v>434</v>
      </c>
      <c r="C246" s="41">
        <v>8.0</v>
      </c>
      <c r="D246" s="44">
        <v>35397.0</v>
      </c>
      <c r="E246" s="44">
        <v>35439.0</v>
      </c>
      <c r="F246" s="44">
        <v>35429.0</v>
      </c>
      <c r="G246" s="41">
        <v>2.0</v>
      </c>
      <c r="H246" s="41">
        <v>10.14</v>
      </c>
    </row>
    <row r="247" ht="12.75" customHeight="1">
      <c r="A247" s="41">
        <v>10426.0</v>
      </c>
      <c r="B247" s="41" t="s">
        <v>434</v>
      </c>
      <c r="C247" s="41">
        <v>4.0</v>
      </c>
      <c r="D247" s="44">
        <v>35457.0</v>
      </c>
      <c r="E247" s="44">
        <v>35485.0</v>
      </c>
      <c r="F247" s="44">
        <v>35467.0</v>
      </c>
      <c r="G247" s="41">
        <v>1.0</v>
      </c>
      <c r="H247" s="41">
        <v>18.69</v>
      </c>
    </row>
    <row r="248" ht="12.75" customHeight="1">
      <c r="A248" s="41">
        <v>10568.0</v>
      </c>
      <c r="B248" s="41" t="s">
        <v>434</v>
      </c>
      <c r="C248" s="41">
        <v>3.0</v>
      </c>
      <c r="D248" s="44">
        <v>35594.0</v>
      </c>
      <c r="E248" s="44">
        <v>35622.0</v>
      </c>
      <c r="F248" s="44">
        <v>35620.0</v>
      </c>
      <c r="G248" s="41">
        <v>3.0</v>
      </c>
      <c r="H248" s="41">
        <v>6.54</v>
      </c>
    </row>
    <row r="249" ht="12.75" customHeight="1">
      <c r="A249" s="41">
        <v>10887.0</v>
      </c>
      <c r="B249" s="41" t="s">
        <v>434</v>
      </c>
      <c r="C249" s="41">
        <v>8.0</v>
      </c>
      <c r="D249" s="44">
        <v>35839.0</v>
      </c>
      <c r="E249" s="44">
        <v>35867.0</v>
      </c>
      <c r="F249" s="44">
        <v>35842.0</v>
      </c>
      <c r="G249" s="41">
        <v>3.0</v>
      </c>
      <c r="H249" s="41">
        <v>1.25</v>
      </c>
    </row>
    <row r="250" ht="12.75" customHeight="1">
      <c r="A250" s="41">
        <v>10928.0</v>
      </c>
      <c r="B250" s="41" t="s">
        <v>434</v>
      </c>
      <c r="C250" s="41">
        <v>1.0</v>
      </c>
      <c r="D250" s="44">
        <v>35859.0</v>
      </c>
      <c r="E250" s="44">
        <v>35887.0</v>
      </c>
      <c r="F250" s="44">
        <v>35872.0</v>
      </c>
      <c r="G250" s="41">
        <v>1.0</v>
      </c>
      <c r="H250" s="41">
        <v>1.36</v>
      </c>
    </row>
    <row r="251" ht="12.75" customHeight="1">
      <c r="A251" s="41">
        <v>10303.0</v>
      </c>
      <c r="B251" s="41" t="s">
        <v>441</v>
      </c>
      <c r="C251" s="41">
        <v>7.0</v>
      </c>
      <c r="D251" s="44">
        <v>35319.0</v>
      </c>
      <c r="E251" s="44">
        <v>35347.0</v>
      </c>
      <c r="F251" s="44">
        <v>35326.0</v>
      </c>
      <c r="G251" s="41">
        <v>2.0</v>
      </c>
      <c r="H251" s="41">
        <v>107.83</v>
      </c>
    </row>
    <row r="252" ht="12.75" customHeight="1">
      <c r="A252" s="41">
        <v>10550.0</v>
      </c>
      <c r="B252" s="41" t="s">
        <v>441</v>
      </c>
      <c r="C252" s="41">
        <v>7.0</v>
      </c>
      <c r="D252" s="44">
        <v>35578.0</v>
      </c>
      <c r="E252" s="44">
        <v>35606.0</v>
      </c>
      <c r="F252" s="44">
        <v>35587.0</v>
      </c>
      <c r="G252" s="41">
        <v>3.0</v>
      </c>
      <c r="H252" s="41">
        <v>4.32</v>
      </c>
    </row>
    <row r="253" ht="12.75" customHeight="1">
      <c r="A253" s="41">
        <v>10629.0</v>
      </c>
      <c r="B253" s="41" t="s">
        <v>441</v>
      </c>
      <c r="C253" s="41">
        <v>4.0</v>
      </c>
      <c r="D253" s="44">
        <v>35654.0</v>
      </c>
      <c r="E253" s="44">
        <v>35682.0</v>
      </c>
      <c r="F253" s="44">
        <v>35662.0</v>
      </c>
      <c r="G253" s="41">
        <v>3.0</v>
      </c>
      <c r="H253" s="41">
        <v>85.46</v>
      </c>
    </row>
    <row r="254" ht="12.75" customHeight="1">
      <c r="A254" s="41">
        <v>10872.0</v>
      </c>
      <c r="B254" s="41" t="s">
        <v>441</v>
      </c>
      <c r="C254" s="41">
        <v>5.0</v>
      </c>
      <c r="D254" s="44">
        <v>35831.0</v>
      </c>
      <c r="E254" s="44">
        <v>35859.0</v>
      </c>
      <c r="F254" s="44">
        <v>35835.0</v>
      </c>
      <c r="G254" s="41">
        <v>2.0</v>
      </c>
      <c r="H254" s="41">
        <v>175.32</v>
      </c>
    </row>
    <row r="255" ht="12.75" customHeight="1">
      <c r="A255" s="41">
        <v>10874.0</v>
      </c>
      <c r="B255" s="41" t="s">
        <v>441</v>
      </c>
      <c r="C255" s="41">
        <v>5.0</v>
      </c>
      <c r="D255" s="44">
        <v>35832.0</v>
      </c>
      <c r="E255" s="44">
        <v>35860.0</v>
      </c>
      <c r="F255" s="44">
        <v>35837.0</v>
      </c>
      <c r="G255" s="41">
        <v>2.0</v>
      </c>
      <c r="H255" s="41">
        <v>19.58</v>
      </c>
    </row>
    <row r="256" ht="12.75" customHeight="1">
      <c r="A256" s="41">
        <v>10888.0</v>
      </c>
      <c r="B256" s="41" t="s">
        <v>441</v>
      </c>
      <c r="C256" s="41">
        <v>1.0</v>
      </c>
      <c r="D256" s="44">
        <v>35842.0</v>
      </c>
      <c r="E256" s="44">
        <v>35870.0</v>
      </c>
      <c r="F256" s="44">
        <v>35849.0</v>
      </c>
      <c r="G256" s="41">
        <v>2.0</v>
      </c>
      <c r="H256" s="41">
        <v>51.87</v>
      </c>
    </row>
    <row r="257" ht="12.75" customHeight="1">
      <c r="A257" s="41">
        <v>10911.0</v>
      </c>
      <c r="B257" s="41" t="s">
        <v>441</v>
      </c>
      <c r="C257" s="41">
        <v>3.0</v>
      </c>
      <c r="D257" s="44">
        <v>35852.0</v>
      </c>
      <c r="E257" s="44">
        <v>35880.0</v>
      </c>
      <c r="F257" s="44">
        <v>35859.0</v>
      </c>
      <c r="G257" s="41">
        <v>1.0</v>
      </c>
      <c r="H257" s="41">
        <v>38.19</v>
      </c>
    </row>
    <row r="258" ht="12.75" customHeight="1">
      <c r="A258" s="41">
        <v>10948.0</v>
      </c>
      <c r="B258" s="41" t="s">
        <v>441</v>
      </c>
      <c r="C258" s="41">
        <v>3.0</v>
      </c>
      <c r="D258" s="44">
        <v>35867.0</v>
      </c>
      <c r="E258" s="44">
        <v>35895.0</v>
      </c>
      <c r="F258" s="44">
        <v>35873.0</v>
      </c>
      <c r="G258" s="41">
        <v>3.0</v>
      </c>
      <c r="H258" s="41">
        <v>23.39</v>
      </c>
    </row>
    <row r="259" ht="12.75" customHeight="1">
      <c r="A259" s="41">
        <v>11009.0</v>
      </c>
      <c r="B259" s="41" t="s">
        <v>441</v>
      </c>
      <c r="C259" s="41">
        <v>2.0</v>
      </c>
      <c r="D259" s="44">
        <v>35893.0</v>
      </c>
      <c r="E259" s="44">
        <v>35921.0</v>
      </c>
      <c r="F259" s="44">
        <v>35895.0</v>
      </c>
      <c r="G259" s="41">
        <v>1.0</v>
      </c>
      <c r="H259" s="41">
        <v>59.11</v>
      </c>
    </row>
    <row r="260" ht="12.75" customHeight="1">
      <c r="A260" s="41">
        <v>11037.0</v>
      </c>
      <c r="B260" s="41" t="s">
        <v>441</v>
      </c>
      <c r="C260" s="41">
        <v>7.0</v>
      </c>
      <c r="D260" s="44">
        <v>35906.0</v>
      </c>
      <c r="E260" s="44">
        <v>35934.0</v>
      </c>
      <c r="F260" s="44">
        <v>35912.0</v>
      </c>
      <c r="G260" s="41">
        <v>1.0</v>
      </c>
      <c r="H260" s="41">
        <v>3.2</v>
      </c>
    </row>
    <row r="261" ht="12.75" customHeight="1">
      <c r="A261" s="41">
        <v>10423.0</v>
      </c>
      <c r="B261" s="41" t="s">
        <v>448</v>
      </c>
      <c r="C261" s="41">
        <v>6.0</v>
      </c>
      <c r="D261" s="44">
        <v>35453.0</v>
      </c>
      <c r="E261" s="44">
        <v>35467.0</v>
      </c>
      <c r="F261" s="44">
        <v>35485.0</v>
      </c>
      <c r="G261" s="41">
        <v>3.0</v>
      </c>
      <c r="H261" s="41">
        <v>24.5</v>
      </c>
    </row>
    <row r="262" ht="12.75" customHeight="1">
      <c r="A262" s="41">
        <v>10652.0</v>
      </c>
      <c r="B262" s="41" t="s">
        <v>448</v>
      </c>
      <c r="C262" s="41">
        <v>4.0</v>
      </c>
      <c r="D262" s="44">
        <v>35674.0</v>
      </c>
      <c r="E262" s="44">
        <v>35702.0</v>
      </c>
      <c r="F262" s="44">
        <v>35681.0</v>
      </c>
      <c r="G262" s="41">
        <v>2.0</v>
      </c>
      <c r="H262" s="41">
        <v>7.14</v>
      </c>
    </row>
    <row r="263" ht="12.75" customHeight="1">
      <c r="A263" s="41">
        <v>10685.0</v>
      </c>
      <c r="B263" s="41" t="s">
        <v>448</v>
      </c>
      <c r="C263" s="41">
        <v>4.0</v>
      </c>
      <c r="D263" s="44">
        <v>35702.0</v>
      </c>
      <c r="E263" s="44">
        <v>35716.0</v>
      </c>
      <c r="F263" s="44">
        <v>35706.0</v>
      </c>
      <c r="G263" s="41">
        <v>2.0</v>
      </c>
      <c r="H263" s="41">
        <v>33.75</v>
      </c>
    </row>
    <row r="264" ht="12.75" customHeight="1">
      <c r="A264" s="41">
        <v>10709.0</v>
      </c>
      <c r="B264" s="41" t="s">
        <v>448</v>
      </c>
      <c r="C264" s="41">
        <v>1.0</v>
      </c>
      <c r="D264" s="44">
        <v>35720.0</v>
      </c>
      <c r="E264" s="44">
        <v>35748.0</v>
      </c>
      <c r="F264" s="44">
        <v>35754.0</v>
      </c>
      <c r="G264" s="41">
        <v>3.0</v>
      </c>
      <c r="H264" s="41">
        <v>210.8</v>
      </c>
    </row>
    <row r="265" ht="12.75" customHeight="1">
      <c r="A265" s="41">
        <v>10734.0</v>
      </c>
      <c r="B265" s="41" t="s">
        <v>448</v>
      </c>
      <c r="C265" s="41">
        <v>2.0</v>
      </c>
      <c r="D265" s="44">
        <v>35741.0</v>
      </c>
      <c r="E265" s="44">
        <v>35769.0</v>
      </c>
      <c r="F265" s="44">
        <v>35746.0</v>
      </c>
      <c r="G265" s="41">
        <v>3.0</v>
      </c>
      <c r="H265" s="41">
        <v>1.63</v>
      </c>
    </row>
    <row r="266" ht="12.75" customHeight="1">
      <c r="A266" s="41">
        <v>10777.0</v>
      </c>
      <c r="B266" s="41" t="s">
        <v>448</v>
      </c>
      <c r="C266" s="41">
        <v>7.0</v>
      </c>
      <c r="D266" s="44">
        <v>35779.0</v>
      </c>
      <c r="E266" s="44">
        <v>35793.0</v>
      </c>
      <c r="F266" s="44">
        <v>35816.0</v>
      </c>
      <c r="G266" s="41">
        <v>2.0</v>
      </c>
      <c r="H266" s="41">
        <v>3.01</v>
      </c>
    </row>
    <row r="267" ht="12.75" customHeight="1">
      <c r="A267" s="41">
        <v>10790.0</v>
      </c>
      <c r="B267" s="41" t="s">
        <v>448</v>
      </c>
      <c r="C267" s="41">
        <v>6.0</v>
      </c>
      <c r="D267" s="44">
        <v>35786.0</v>
      </c>
      <c r="E267" s="44">
        <v>35814.0</v>
      </c>
      <c r="F267" s="44">
        <v>35790.0</v>
      </c>
      <c r="G267" s="41">
        <v>1.0</v>
      </c>
      <c r="H267" s="41">
        <v>28.23</v>
      </c>
    </row>
    <row r="268" ht="12.75" customHeight="1">
      <c r="A268" s="41">
        <v>10959.0</v>
      </c>
      <c r="B268" s="41" t="s">
        <v>448</v>
      </c>
      <c r="C268" s="41">
        <v>6.0</v>
      </c>
      <c r="D268" s="44">
        <v>35872.0</v>
      </c>
      <c r="E268" s="44">
        <v>35914.0</v>
      </c>
      <c r="F268" s="44">
        <v>35877.0</v>
      </c>
      <c r="G268" s="41">
        <v>2.0</v>
      </c>
      <c r="H268" s="41">
        <v>4.98</v>
      </c>
    </row>
    <row r="269" ht="12.75" customHeight="1">
      <c r="A269" s="41">
        <v>11049.0</v>
      </c>
      <c r="B269" s="41" t="s">
        <v>448</v>
      </c>
      <c r="C269" s="41">
        <v>3.0</v>
      </c>
      <c r="D269" s="44">
        <v>35909.0</v>
      </c>
      <c r="E269" s="44">
        <v>35937.0</v>
      </c>
      <c r="F269" s="44">
        <v>35919.0</v>
      </c>
      <c r="G269" s="41">
        <v>1.0</v>
      </c>
      <c r="H269" s="41">
        <v>8.34</v>
      </c>
    </row>
    <row r="270" ht="12.75" customHeight="1">
      <c r="A270" s="41">
        <v>10528.0</v>
      </c>
      <c r="B270" s="41" t="s">
        <v>455</v>
      </c>
      <c r="C270" s="41">
        <v>6.0</v>
      </c>
      <c r="D270" s="44">
        <v>35556.0</v>
      </c>
      <c r="E270" s="44">
        <v>35570.0</v>
      </c>
      <c r="F270" s="44">
        <v>35559.0</v>
      </c>
      <c r="G270" s="41">
        <v>2.0</v>
      </c>
      <c r="H270" s="41">
        <v>3.35</v>
      </c>
    </row>
    <row r="271" ht="12.75" customHeight="1">
      <c r="A271" s="41">
        <v>10589.0</v>
      </c>
      <c r="B271" s="41" t="s">
        <v>455</v>
      </c>
      <c r="C271" s="41">
        <v>8.0</v>
      </c>
      <c r="D271" s="44">
        <v>35615.0</v>
      </c>
      <c r="E271" s="44">
        <v>35643.0</v>
      </c>
      <c r="F271" s="44">
        <v>35625.0</v>
      </c>
      <c r="G271" s="41">
        <v>2.0</v>
      </c>
      <c r="H271" s="41">
        <v>4.42</v>
      </c>
    </row>
    <row r="272" ht="12.75" customHeight="1">
      <c r="A272" s="41">
        <v>10616.0</v>
      </c>
      <c r="B272" s="41" t="s">
        <v>455</v>
      </c>
      <c r="C272" s="41">
        <v>1.0</v>
      </c>
      <c r="D272" s="44">
        <v>35642.0</v>
      </c>
      <c r="E272" s="44">
        <v>35670.0</v>
      </c>
      <c r="F272" s="44">
        <v>35647.0</v>
      </c>
      <c r="G272" s="41">
        <v>2.0</v>
      </c>
      <c r="H272" s="41">
        <v>116.53</v>
      </c>
    </row>
    <row r="273" ht="12.75" customHeight="1">
      <c r="A273" s="41">
        <v>10617.0</v>
      </c>
      <c r="B273" s="41" t="s">
        <v>455</v>
      </c>
      <c r="C273" s="41">
        <v>4.0</v>
      </c>
      <c r="D273" s="44">
        <v>35642.0</v>
      </c>
      <c r="E273" s="44">
        <v>35670.0</v>
      </c>
      <c r="F273" s="44">
        <v>35646.0</v>
      </c>
      <c r="G273" s="41">
        <v>2.0</v>
      </c>
      <c r="H273" s="41">
        <v>18.53</v>
      </c>
    </row>
    <row r="274" ht="12.75" customHeight="1">
      <c r="A274" s="41">
        <v>10656.0</v>
      </c>
      <c r="B274" s="41" t="s">
        <v>455</v>
      </c>
      <c r="C274" s="41">
        <v>6.0</v>
      </c>
      <c r="D274" s="44">
        <v>35677.0</v>
      </c>
      <c r="E274" s="44">
        <v>35705.0</v>
      </c>
      <c r="F274" s="44">
        <v>35683.0</v>
      </c>
      <c r="G274" s="41">
        <v>1.0</v>
      </c>
      <c r="H274" s="41">
        <v>57.15</v>
      </c>
    </row>
    <row r="275" ht="12.75" customHeight="1">
      <c r="A275" s="41">
        <v>10681.0</v>
      </c>
      <c r="B275" s="41" t="s">
        <v>455</v>
      </c>
      <c r="C275" s="41">
        <v>3.0</v>
      </c>
      <c r="D275" s="44">
        <v>35698.0</v>
      </c>
      <c r="E275" s="44">
        <v>35726.0</v>
      </c>
      <c r="F275" s="44">
        <v>35703.0</v>
      </c>
      <c r="G275" s="41">
        <v>3.0</v>
      </c>
      <c r="H275" s="41">
        <v>76.13</v>
      </c>
    </row>
    <row r="276" ht="12.75" customHeight="1">
      <c r="A276" s="41">
        <v>10816.0</v>
      </c>
      <c r="B276" s="41" t="s">
        <v>455</v>
      </c>
      <c r="C276" s="41">
        <v>4.0</v>
      </c>
      <c r="D276" s="44">
        <v>35801.0</v>
      </c>
      <c r="E276" s="44">
        <v>35829.0</v>
      </c>
      <c r="F276" s="44">
        <v>35830.0</v>
      </c>
      <c r="G276" s="41">
        <v>2.0</v>
      </c>
      <c r="H276" s="41">
        <v>719.78</v>
      </c>
    </row>
    <row r="277" ht="12.75" customHeight="1">
      <c r="A277" s="41">
        <v>10936.0</v>
      </c>
      <c r="B277" s="41" t="s">
        <v>455</v>
      </c>
      <c r="C277" s="41">
        <v>3.0</v>
      </c>
      <c r="D277" s="44">
        <v>35863.0</v>
      </c>
      <c r="E277" s="44">
        <v>35891.0</v>
      </c>
      <c r="F277" s="44">
        <v>35872.0</v>
      </c>
      <c r="G277" s="41">
        <v>2.0</v>
      </c>
      <c r="H277" s="41">
        <v>33.68</v>
      </c>
    </row>
    <row r="278" ht="12.75" customHeight="1">
      <c r="A278" s="41">
        <v>11006.0</v>
      </c>
      <c r="B278" s="41" t="s">
        <v>455</v>
      </c>
      <c r="C278" s="41">
        <v>3.0</v>
      </c>
      <c r="D278" s="44">
        <v>35892.0</v>
      </c>
      <c r="E278" s="44">
        <v>35920.0</v>
      </c>
      <c r="F278" s="44">
        <v>35900.0</v>
      </c>
      <c r="G278" s="41">
        <v>2.0</v>
      </c>
      <c r="H278" s="41">
        <v>25.19</v>
      </c>
    </row>
    <row r="279" ht="12.75" customHeight="1">
      <c r="A279" s="41">
        <v>11040.0</v>
      </c>
      <c r="B279" s="41" t="s">
        <v>455</v>
      </c>
      <c r="C279" s="41">
        <v>4.0</v>
      </c>
      <c r="D279" s="44">
        <v>35907.0</v>
      </c>
      <c r="E279" s="44">
        <v>35935.0</v>
      </c>
      <c r="F279" s="44"/>
      <c r="G279" s="41">
        <v>3.0</v>
      </c>
      <c r="H279" s="41">
        <v>18.84</v>
      </c>
    </row>
    <row r="280" ht="12.75" customHeight="1">
      <c r="A280" s="41">
        <v>11061.0</v>
      </c>
      <c r="B280" s="41" t="s">
        <v>455</v>
      </c>
      <c r="C280" s="41">
        <v>4.0</v>
      </c>
      <c r="D280" s="44">
        <v>35915.0</v>
      </c>
      <c r="E280" s="44">
        <v>35957.0</v>
      </c>
      <c r="F280" s="44"/>
      <c r="G280" s="41">
        <v>3.0</v>
      </c>
      <c r="H280" s="41">
        <v>14.01</v>
      </c>
    </row>
    <row r="281" ht="12.75" customHeight="1">
      <c r="A281" s="41">
        <v>10268.0</v>
      </c>
      <c r="B281" s="41" t="s">
        <v>463</v>
      </c>
      <c r="C281" s="41">
        <v>8.0</v>
      </c>
      <c r="D281" s="44">
        <v>35276.0</v>
      </c>
      <c r="E281" s="44">
        <v>35304.0</v>
      </c>
      <c r="F281" s="44">
        <v>35279.0</v>
      </c>
      <c r="G281" s="41">
        <v>3.0</v>
      </c>
      <c r="H281" s="41">
        <v>66.29</v>
      </c>
    </row>
    <row r="282" ht="12.75" customHeight="1">
      <c r="A282" s="41">
        <v>10785.0</v>
      </c>
      <c r="B282" s="41" t="s">
        <v>463</v>
      </c>
      <c r="C282" s="41">
        <v>1.0</v>
      </c>
      <c r="D282" s="44">
        <v>35782.0</v>
      </c>
      <c r="E282" s="44">
        <v>35810.0</v>
      </c>
      <c r="F282" s="44">
        <v>35788.0</v>
      </c>
      <c r="G282" s="41">
        <v>3.0</v>
      </c>
      <c r="H282" s="41">
        <v>1.51</v>
      </c>
    </row>
    <row r="283" ht="12.75" customHeight="1">
      <c r="A283" s="41">
        <v>10250.0</v>
      </c>
      <c r="B283" s="41" t="s">
        <v>472</v>
      </c>
      <c r="C283" s="41">
        <v>4.0</v>
      </c>
      <c r="D283" s="44">
        <v>35254.0</v>
      </c>
      <c r="E283" s="44">
        <v>35282.0</v>
      </c>
      <c r="F283" s="44">
        <v>35258.0</v>
      </c>
      <c r="G283" s="41">
        <v>2.0</v>
      </c>
      <c r="H283" s="41">
        <v>65.83</v>
      </c>
    </row>
    <row r="284" ht="12.75" customHeight="1">
      <c r="A284" s="41">
        <v>10253.0</v>
      </c>
      <c r="B284" s="41" t="s">
        <v>472</v>
      </c>
      <c r="C284" s="41">
        <v>3.0</v>
      </c>
      <c r="D284" s="44">
        <v>35256.0</v>
      </c>
      <c r="E284" s="44">
        <v>35270.0</v>
      </c>
      <c r="F284" s="44">
        <v>35262.0</v>
      </c>
      <c r="G284" s="41">
        <v>2.0</v>
      </c>
      <c r="H284" s="41">
        <v>58.17</v>
      </c>
    </row>
    <row r="285" ht="12.75" customHeight="1">
      <c r="A285" s="41">
        <v>10541.0</v>
      </c>
      <c r="B285" s="41" t="s">
        <v>472</v>
      </c>
      <c r="C285" s="41">
        <v>2.0</v>
      </c>
      <c r="D285" s="44">
        <v>35569.0</v>
      </c>
      <c r="E285" s="44">
        <v>35597.0</v>
      </c>
      <c r="F285" s="44">
        <v>35579.0</v>
      </c>
      <c r="G285" s="41">
        <v>1.0</v>
      </c>
      <c r="H285" s="41">
        <v>68.65</v>
      </c>
    </row>
    <row r="286" ht="12.75" customHeight="1">
      <c r="A286" s="41">
        <v>10645.0</v>
      </c>
      <c r="B286" s="41" t="s">
        <v>472</v>
      </c>
      <c r="C286" s="41">
        <v>4.0</v>
      </c>
      <c r="D286" s="44">
        <v>35668.0</v>
      </c>
      <c r="E286" s="44">
        <v>35696.0</v>
      </c>
      <c r="F286" s="44">
        <v>35675.0</v>
      </c>
      <c r="G286" s="41">
        <v>1.0</v>
      </c>
      <c r="H286" s="41">
        <v>12.41</v>
      </c>
    </row>
    <row r="287" ht="12.75" customHeight="1">
      <c r="A287" s="41">
        <v>10690.0</v>
      </c>
      <c r="B287" s="41" t="s">
        <v>472</v>
      </c>
      <c r="C287" s="41">
        <v>1.0</v>
      </c>
      <c r="D287" s="44">
        <v>35705.0</v>
      </c>
      <c r="E287" s="44">
        <v>35733.0</v>
      </c>
      <c r="F287" s="44">
        <v>35706.0</v>
      </c>
      <c r="G287" s="41">
        <v>1.0</v>
      </c>
      <c r="H287" s="41">
        <v>15.8</v>
      </c>
    </row>
    <row r="288" ht="12.75" customHeight="1">
      <c r="A288" s="41">
        <v>10770.0</v>
      </c>
      <c r="B288" s="41" t="s">
        <v>472</v>
      </c>
      <c r="C288" s="41">
        <v>8.0</v>
      </c>
      <c r="D288" s="44">
        <v>35773.0</v>
      </c>
      <c r="E288" s="44">
        <v>35801.0</v>
      </c>
      <c r="F288" s="44">
        <v>35781.0</v>
      </c>
      <c r="G288" s="41">
        <v>3.0</v>
      </c>
      <c r="H288" s="41">
        <v>5.32</v>
      </c>
    </row>
    <row r="289" ht="12.75" customHeight="1">
      <c r="A289" s="41">
        <v>10783.0</v>
      </c>
      <c r="B289" s="41" t="s">
        <v>472</v>
      </c>
      <c r="C289" s="41">
        <v>4.0</v>
      </c>
      <c r="D289" s="44">
        <v>35782.0</v>
      </c>
      <c r="E289" s="44">
        <v>35810.0</v>
      </c>
      <c r="F289" s="44">
        <v>35783.0</v>
      </c>
      <c r="G289" s="41">
        <v>2.0</v>
      </c>
      <c r="H289" s="41">
        <v>124.98</v>
      </c>
    </row>
    <row r="290" ht="12.75" customHeight="1">
      <c r="A290" s="41">
        <v>10886.0</v>
      </c>
      <c r="B290" s="41" t="s">
        <v>472</v>
      </c>
      <c r="C290" s="41">
        <v>1.0</v>
      </c>
      <c r="D290" s="44">
        <v>35839.0</v>
      </c>
      <c r="E290" s="44">
        <v>35867.0</v>
      </c>
      <c r="F290" s="44">
        <v>35856.0</v>
      </c>
      <c r="G290" s="41">
        <v>1.0</v>
      </c>
      <c r="H290" s="41">
        <v>4.99</v>
      </c>
    </row>
    <row r="291" ht="12.75" customHeight="1">
      <c r="A291" s="41">
        <v>10903.0</v>
      </c>
      <c r="B291" s="41" t="s">
        <v>472</v>
      </c>
      <c r="C291" s="41">
        <v>3.0</v>
      </c>
      <c r="D291" s="44">
        <v>35850.0</v>
      </c>
      <c r="E291" s="44">
        <v>35878.0</v>
      </c>
      <c r="F291" s="44">
        <v>35858.0</v>
      </c>
      <c r="G291" s="41">
        <v>3.0</v>
      </c>
      <c r="H291" s="41">
        <v>36.71</v>
      </c>
    </row>
    <row r="292" ht="12.75" customHeight="1">
      <c r="A292" s="41">
        <v>10922.0</v>
      </c>
      <c r="B292" s="41" t="s">
        <v>472</v>
      </c>
      <c r="C292" s="41">
        <v>5.0</v>
      </c>
      <c r="D292" s="44">
        <v>35857.0</v>
      </c>
      <c r="E292" s="44">
        <v>35885.0</v>
      </c>
      <c r="F292" s="44">
        <v>35859.0</v>
      </c>
      <c r="G292" s="41">
        <v>3.0</v>
      </c>
      <c r="H292" s="41">
        <v>62.74</v>
      </c>
    </row>
    <row r="293" ht="12.75" customHeight="1">
      <c r="A293" s="41">
        <v>10925.0</v>
      </c>
      <c r="B293" s="41" t="s">
        <v>472</v>
      </c>
      <c r="C293" s="41">
        <v>3.0</v>
      </c>
      <c r="D293" s="44">
        <v>35858.0</v>
      </c>
      <c r="E293" s="44">
        <v>35886.0</v>
      </c>
      <c r="F293" s="44">
        <v>35867.0</v>
      </c>
      <c r="G293" s="41">
        <v>1.0</v>
      </c>
      <c r="H293" s="41">
        <v>2.27</v>
      </c>
    </row>
    <row r="294" ht="12.75" customHeight="1">
      <c r="A294" s="41">
        <v>10981.0</v>
      </c>
      <c r="B294" s="41" t="s">
        <v>472</v>
      </c>
      <c r="C294" s="41">
        <v>1.0</v>
      </c>
      <c r="D294" s="44">
        <v>35881.0</v>
      </c>
      <c r="E294" s="44">
        <v>35909.0</v>
      </c>
      <c r="F294" s="44">
        <v>35887.0</v>
      </c>
      <c r="G294" s="41">
        <v>2.0</v>
      </c>
      <c r="H294" s="41">
        <v>193.37</v>
      </c>
    </row>
    <row r="295" ht="12.75" customHeight="1">
      <c r="A295" s="41">
        <v>11022.0</v>
      </c>
      <c r="B295" s="41" t="s">
        <v>472</v>
      </c>
      <c r="C295" s="41">
        <v>9.0</v>
      </c>
      <c r="D295" s="44">
        <v>35899.0</v>
      </c>
      <c r="E295" s="44">
        <v>35927.0</v>
      </c>
      <c r="F295" s="44">
        <v>35919.0</v>
      </c>
      <c r="G295" s="41">
        <v>2.0</v>
      </c>
      <c r="H295" s="41">
        <v>6.27</v>
      </c>
    </row>
    <row r="296" ht="12.75" customHeight="1">
      <c r="A296" s="41">
        <v>11052.0</v>
      </c>
      <c r="B296" s="41" t="s">
        <v>472</v>
      </c>
      <c r="C296" s="41">
        <v>3.0</v>
      </c>
      <c r="D296" s="44">
        <v>35912.0</v>
      </c>
      <c r="E296" s="44">
        <v>35940.0</v>
      </c>
      <c r="F296" s="44">
        <v>35916.0</v>
      </c>
      <c r="G296" s="41">
        <v>1.0</v>
      </c>
      <c r="H296" s="41">
        <v>67.26</v>
      </c>
    </row>
    <row r="297" ht="12.75" customHeight="1">
      <c r="A297" s="41">
        <v>10257.0</v>
      </c>
      <c r="B297" s="41" t="s">
        <v>480</v>
      </c>
      <c r="C297" s="41">
        <v>4.0</v>
      </c>
      <c r="D297" s="44">
        <v>35262.0</v>
      </c>
      <c r="E297" s="44">
        <v>35290.0</v>
      </c>
      <c r="F297" s="44">
        <v>35268.0</v>
      </c>
      <c r="G297" s="41">
        <v>3.0</v>
      </c>
      <c r="H297" s="41">
        <v>81.91</v>
      </c>
    </row>
    <row r="298" ht="12.75" customHeight="1">
      <c r="A298" s="41">
        <v>10395.0</v>
      </c>
      <c r="B298" s="41" t="s">
        <v>480</v>
      </c>
      <c r="C298" s="41">
        <v>6.0</v>
      </c>
      <c r="D298" s="44">
        <v>35425.0</v>
      </c>
      <c r="E298" s="44">
        <v>35453.0</v>
      </c>
      <c r="F298" s="44">
        <v>35433.0</v>
      </c>
      <c r="G298" s="41">
        <v>1.0</v>
      </c>
      <c r="H298" s="41">
        <v>184.41</v>
      </c>
    </row>
    <row r="299" ht="12.75" customHeight="1">
      <c r="A299" s="41">
        <v>10476.0</v>
      </c>
      <c r="B299" s="41" t="s">
        <v>480</v>
      </c>
      <c r="C299" s="41">
        <v>8.0</v>
      </c>
      <c r="D299" s="44">
        <v>35506.0</v>
      </c>
      <c r="E299" s="44">
        <v>35534.0</v>
      </c>
      <c r="F299" s="44">
        <v>35513.0</v>
      </c>
      <c r="G299" s="41">
        <v>3.0</v>
      </c>
      <c r="H299" s="41">
        <v>4.41</v>
      </c>
    </row>
    <row r="300" ht="12.75" customHeight="1">
      <c r="A300" s="41">
        <v>10486.0</v>
      </c>
      <c r="B300" s="41" t="s">
        <v>480</v>
      </c>
      <c r="C300" s="41">
        <v>1.0</v>
      </c>
      <c r="D300" s="44">
        <v>35515.0</v>
      </c>
      <c r="E300" s="44">
        <v>35543.0</v>
      </c>
      <c r="F300" s="44">
        <v>35522.0</v>
      </c>
      <c r="G300" s="41">
        <v>2.0</v>
      </c>
      <c r="H300" s="41">
        <v>30.53</v>
      </c>
    </row>
    <row r="301" ht="12.75" customHeight="1">
      <c r="A301" s="41">
        <v>10490.0</v>
      </c>
      <c r="B301" s="41" t="s">
        <v>480</v>
      </c>
      <c r="C301" s="41">
        <v>7.0</v>
      </c>
      <c r="D301" s="44">
        <v>35520.0</v>
      </c>
      <c r="E301" s="44">
        <v>35548.0</v>
      </c>
      <c r="F301" s="44">
        <v>35523.0</v>
      </c>
      <c r="G301" s="41">
        <v>2.0</v>
      </c>
      <c r="H301" s="41">
        <v>210.19</v>
      </c>
    </row>
    <row r="302" ht="12.75" customHeight="1">
      <c r="A302" s="41">
        <v>10498.0</v>
      </c>
      <c r="B302" s="41" t="s">
        <v>480</v>
      </c>
      <c r="C302" s="41">
        <v>8.0</v>
      </c>
      <c r="D302" s="44">
        <v>35527.0</v>
      </c>
      <c r="E302" s="44">
        <v>35555.0</v>
      </c>
      <c r="F302" s="44">
        <v>35531.0</v>
      </c>
      <c r="G302" s="41">
        <v>2.0</v>
      </c>
      <c r="H302" s="41">
        <v>29.75</v>
      </c>
    </row>
    <row r="303" ht="12.75" customHeight="1">
      <c r="A303" s="41">
        <v>10552.0</v>
      </c>
      <c r="B303" s="41" t="s">
        <v>480</v>
      </c>
      <c r="C303" s="41">
        <v>2.0</v>
      </c>
      <c r="D303" s="44">
        <v>35579.0</v>
      </c>
      <c r="E303" s="44">
        <v>35607.0</v>
      </c>
      <c r="F303" s="44">
        <v>35586.0</v>
      </c>
      <c r="G303" s="41">
        <v>1.0</v>
      </c>
      <c r="H303" s="41">
        <v>83.22</v>
      </c>
    </row>
    <row r="304" ht="12.75" customHeight="1">
      <c r="A304" s="41">
        <v>10601.0</v>
      </c>
      <c r="B304" s="41" t="s">
        <v>480</v>
      </c>
      <c r="C304" s="41">
        <v>7.0</v>
      </c>
      <c r="D304" s="44">
        <v>35627.0</v>
      </c>
      <c r="E304" s="44">
        <v>35669.0</v>
      </c>
      <c r="F304" s="44">
        <v>35633.0</v>
      </c>
      <c r="G304" s="41">
        <v>1.0</v>
      </c>
      <c r="H304" s="41">
        <v>58.3</v>
      </c>
    </row>
    <row r="305" ht="12.75" customHeight="1">
      <c r="A305" s="41">
        <v>10613.0</v>
      </c>
      <c r="B305" s="41" t="s">
        <v>480</v>
      </c>
      <c r="C305" s="41">
        <v>4.0</v>
      </c>
      <c r="D305" s="44">
        <v>35640.0</v>
      </c>
      <c r="E305" s="44">
        <v>35668.0</v>
      </c>
      <c r="F305" s="44">
        <v>35643.0</v>
      </c>
      <c r="G305" s="41">
        <v>2.0</v>
      </c>
      <c r="H305" s="41">
        <v>8.11</v>
      </c>
    </row>
    <row r="306" ht="12.75" customHeight="1">
      <c r="A306" s="41">
        <v>10641.0</v>
      </c>
      <c r="B306" s="41" t="s">
        <v>480</v>
      </c>
      <c r="C306" s="41">
        <v>4.0</v>
      </c>
      <c r="D306" s="44">
        <v>35664.0</v>
      </c>
      <c r="E306" s="44">
        <v>35692.0</v>
      </c>
      <c r="F306" s="44">
        <v>35668.0</v>
      </c>
      <c r="G306" s="41">
        <v>2.0</v>
      </c>
      <c r="H306" s="41">
        <v>179.61</v>
      </c>
    </row>
    <row r="307" ht="12.75" customHeight="1">
      <c r="A307" s="41">
        <v>10705.0</v>
      </c>
      <c r="B307" s="41" t="s">
        <v>480</v>
      </c>
      <c r="C307" s="41">
        <v>9.0</v>
      </c>
      <c r="D307" s="44">
        <v>35718.0</v>
      </c>
      <c r="E307" s="44">
        <v>35746.0</v>
      </c>
      <c r="F307" s="44">
        <v>35752.0</v>
      </c>
      <c r="G307" s="41">
        <v>2.0</v>
      </c>
      <c r="H307" s="41">
        <v>3.52</v>
      </c>
    </row>
    <row r="308" ht="12.75" customHeight="1">
      <c r="A308" s="41">
        <v>10796.0</v>
      </c>
      <c r="B308" s="41" t="s">
        <v>480</v>
      </c>
      <c r="C308" s="41">
        <v>3.0</v>
      </c>
      <c r="D308" s="44">
        <v>35789.0</v>
      </c>
      <c r="E308" s="44">
        <v>35817.0</v>
      </c>
      <c r="F308" s="44">
        <v>35809.0</v>
      </c>
      <c r="G308" s="41">
        <v>1.0</v>
      </c>
      <c r="H308" s="41">
        <v>26.52</v>
      </c>
    </row>
    <row r="309" ht="12.75" customHeight="1">
      <c r="A309" s="41">
        <v>10863.0</v>
      </c>
      <c r="B309" s="41" t="s">
        <v>480</v>
      </c>
      <c r="C309" s="41">
        <v>4.0</v>
      </c>
      <c r="D309" s="44">
        <v>35828.0</v>
      </c>
      <c r="E309" s="44">
        <v>35856.0</v>
      </c>
      <c r="F309" s="44">
        <v>35843.0</v>
      </c>
      <c r="G309" s="41">
        <v>2.0</v>
      </c>
      <c r="H309" s="41">
        <v>30.26</v>
      </c>
    </row>
    <row r="310" ht="12.75" customHeight="1">
      <c r="A310" s="41">
        <v>10901.0</v>
      </c>
      <c r="B310" s="41" t="s">
        <v>480</v>
      </c>
      <c r="C310" s="41">
        <v>4.0</v>
      </c>
      <c r="D310" s="44">
        <v>35849.0</v>
      </c>
      <c r="E310" s="44">
        <v>35877.0</v>
      </c>
      <c r="F310" s="44">
        <v>35852.0</v>
      </c>
      <c r="G310" s="41">
        <v>1.0</v>
      </c>
      <c r="H310" s="41">
        <v>62.09</v>
      </c>
    </row>
    <row r="311" ht="12.75" customHeight="1">
      <c r="A311" s="41">
        <v>10957.0</v>
      </c>
      <c r="B311" s="41" t="s">
        <v>480</v>
      </c>
      <c r="C311" s="41">
        <v>8.0</v>
      </c>
      <c r="D311" s="44">
        <v>35872.0</v>
      </c>
      <c r="E311" s="44">
        <v>35900.0</v>
      </c>
      <c r="F311" s="44">
        <v>35881.0</v>
      </c>
      <c r="G311" s="41">
        <v>3.0</v>
      </c>
      <c r="H311" s="41">
        <v>105.36</v>
      </c>
    </row>
    <row r="312" ht="12.75" customHeight="1">
      <c r="A312" s="41">
        <v>10960.0</v>
      </c>
      <c r="B312" s="41" t="s">
        <v>480</v>
      </c>
      <c r="C312" s="41">
        <v>3.0</v>
      </c>
      <c r="D312" s="44">
        <v>35873.0</v>
      </c>
      <c r="E312" s="44">
        <v>35887.0</v>
      </c>
      <c r="F312" s="44">
        <v>35893.0</v>
      </c>
      <c r="G312" s="41">
        <v>1.0</v>
      </c>
      <c r="H312" s="41">
        <v>2.08</v>
      </c>
    </row>
    <row r="313" ht="12.75" customHeight="1">
      <c r="A313" s="41">
        <v>10976.0</v>
      </c>
      <c r="B313" s="41" t="s">
        <v>480</v>
      </c>
      <c r="C313" s="41">
        <v>1.0</v>
      </c>
      <c r="D313" s="44">
        <v>35879.0</v>
      </c>
      <c r="E313" s="44">
        <v>35921.0</v>
      </c>
      <c r="F313" s="44">
        <v>35888.0</v>
      </c>
      <c r="G313" s="41">
        <v>1.0</v>
      </c>
      <c r="H313" s="41">
        <v>37.97</v>
      </c>
    </row>
    <row r="314" ht="12.75" customHeight="1">
      <c r="A314" s="41">
        <v>11055.0</v>
      </c>
      <c r="B314" s="41" t="s">
        <v>480</v>
      </c>
      <c r="C314" s="41">
        <v>7.0</v>
      </c>
      <c r="D314" s="44">
        <v>35913.0</v>
      </c>
      <c r="E314" s="44">
        <v>35941.0</v>
      </c>
      <c r="F314" s="44">
        <v>35920.0</v>
      </c>
      <c r="G314" s="41">
        <v>2.0</v>
      </c>
      <c r="H314" s="41">
        <v>120.92</v>
      </c>
    </row>
    <row r="315" ht="12.75" customHeight="1">
      <c r="A315" s="41">
        <v>10375.0</v>
      </c>
      <c r="B315" s="41" t="s">
        <v>488</v>
      </c>
      <c r="C315" s="41">
        <v>3.0</v>
      </c>
      <c r="D315" s="44">
        <v>35405.0</v>
      </c>
      <c r="E315" s="44">
        <v>35433.0</v>
      </c>
      <c r="F315" s="44">
        <v>35408.0</v>
      </c>
      <c r="G315" s="41">
        <v>2.0</v>
      </c>
      <c r="H315" s="41">
        <v>20.12</v>
      </c>
    </row>
    <row r="316" ht="12.75" customHeight="1">
      <c r="A316" s="41">
        <v>10394.0</v>
      </c>
      <c r="B316" s="41" t="s">
        <v>488</v>
      </c>
      <c r="C316" s="41">
        <v>1.0</v>
      </c>
      <c r="D316" s="44">
        <v>35424.0</v>
      </c>
      <c r="E316" s="44">
        <v>35452.0</v>
      </c>
      <c r="F316" s="44">
        <v>35433.0</v>
      </c>
      <c r="G316" s="41">
        <v>3.0</v>
      </c>
      <c r="H316" s="41">
        <v>30.34</v>
      </c>
    </row>
    <row r="317" ht="12.75" customHeight="1">
      <c r="A317" s="41">
        <v>10415.0</v>
      </c>
      <c r="B317" s="41" t="s">
        <v>488</v>
      </c>
      <c r="C317" s="41">
        <v>3.0</v>
      </c>
      <c r="D317" s="44">
        <v>35445.0</v>
      </c>
      <c r="E317" s="44">
        <v>35473.0</v>
      </c>
      <c r="F317" s="44">
        <v>35454.0</v>
      </c>
      <c r="G317" s="41">
        <v>1.0</v>
      </c>
      <c r="H317" s="41">
        <v>0.2</v>
      </c>
    </row>
    <row r="318" ht="12.75" customHeight="1">
      <c r="A318" s="41">
        <v>10600.0</v>
      </c>
      <c r="B318" s="41" t="s">
        <v>488</v>
      </c>
      <c r="C318" s="41">
        <v>4.0</v>
      </c>
      <c r="D318" s="44">
        <v>35627.0</v>
      </c>
      <c r="E318" s="44">
        <v>35655.0</v>
      </c>
      <c r="F318" s="44">
        <v>35632.0</v>
      </c>
      <c r="G318" s="41">
        <v>1.0</v>
      </c>
      <c r="H318" s="41">
        <v>45.13</v>
      </c>
    </row>
    <row r="319" ht="12.75" customHeight="1">
      <c r="A319" s="41">
        <v>10660.0</v>
      </c>
      <c r="B319" s="41" t="s">
        <v>488</v>
      </c>
      <c r="C319" s="41">
        <v>8.0</v>
      </c>
      <c r="D319" s="44">
        <v>35681.0</v>
      </c>
      <c r="E319" s="44">
        <v>35709.0</v>
      </c>
      <c r="F319" s="44">
        <v>35718.0</v>
      </c>
      <c r="G319" s="41">
        <v>1.0</v>
      </c>
      <c r="H319" s="41">
        <v>111.29</v>
      </c>
    </row>
    <row r="320" ht="12.75" customHeight="1">
      <c r="A320" s="41">
        <v>10298.0</v>
      </c>
      <c r="B320" s="41" t="s">
        <v>495</v>
      </c>
      <c r="C320" s="41">
        <v>6.0</v>
      </c>
      <c r="D320" s="44">
        <v>35313.0</v>
      </c>
      <c r="E320" s="44">
        <v>35341.0</v>
      </c>
      <c r="F320" s="44">
        <v>35319.0</v>
      </c>
      <c r="G320" s="41">
        <v>2.0</v>
      </c>
      <c r="H320" s="41">
        <v>168.22</v>
      </c>
    </row>
    <row r="321" ht="12.75" customHeight="1">
      <c r="A321" s="41">
        <v>10309.0</v>
      </c>
      <c r="B321" s="41" t="s">
        <v>495</v>
      </c>
      <c r="C321" s="41">
        <v>3.0</v>
      </c>
      <c r="D321" s="44">
        <v>35327.0</v>
      </c>
      <c r="E321" s="44">
        <v>35355.0</v>
      </c>
      <c r="F321" s="44">
        <v>35361.0</v>
      </c>
      <c r="G321" s="41">
        <v>1.0</v>
      </c>
      <c r="H321" s="41">
        <v>47.3</v>
      </c>
    </row>
    <row r="322" ht="12.75" customHeight="1">
      <c r="A322" s="41">
        <v>10335.0</v>
      </c>
      <c r="B322" s="41" t="s">
        <v>495</v>
      </c>
      <c r="C322" s="41">
        <v>7.0</v>
      </c>
      <c r="D322" s="44">
        <v>35360.0</v>
      </c>
      <c r="E322" s="44">
        <v>35388.0</v>
      </c>
      <c r="F322" s="44">
        <v>35362.0</v>
      </c>
      <c r="G322" s="41">
        <v>2.0</v>
      </c>
      <c r="H322" s="41">
        <v>42.11</v>
      </c>
    </row>
    <row r="323" ht="12.75" customHeight="1">
      <c r="A323" s="41">
        <v>10373.0</v>
      </c>
      <c r="B323" s="41" t="s">
        <v>495</v>
      </c>
      <c r="C323" s="41">
        <v>4.0</v>
      </c>
      <c r="D323" s="44">
        <v>35404.0</v>
      </c>
      <c r="E323" s="44">
        <v>35432.0</v>
      </c>
      <c r="F323" s="44">
        <v>35410.0</v>
      </c>
      <c r="G323" s="41">
        <v>3.0</v>
      </c>
      <c r="H323" s="41">
        <v>124.12</v>
      </c>
    </row>
    <row r="324" ht="12.75" customHeight="1">
      <c r="A324" s="41">
        <v>10380.0</v>
      </c>
      <c r="B324" s="41" t="s">
        <v>495</v>
      </c>
      <c r="C324" s="41">
        <v>8.0</v>
      </c>
      <c r="D324" s="44">
        <v>35411.0</v>
      </c>
      <c r="E324" s="44">
        <v>35439.0</v>
      </c>
      <c r="F324" s="44">
        <v>35446.0</v>
      </c>
      <c r="G324" s="41">
        <v>3.0</v>
      </c>
      <c r="H324" s="41">
        <v>35.03</v>
      </c>
    </row>
    <row r="325" ht="12.75" customHeight="1">
      <c r="A325" s="41">
        <v>10429.0</v>
      </c>
      <c r="B325" s="41" t="s">
        <v>495</v>
      </c>
      <c r="C325" s="41">
        <v>3.0</v>
      </c>
      <c r="D325" s="44">
        <v>35459.0</v>
      </c>
      <c r="E325" s="44">
        <v>35501.0</v>
      </c>
      <c r="F325" s="44">
        <v>35468.0</v>
      </c>
      <c r="G325" s="41">
        <v>2.0</v>
      </c>
      <c r="H325" s="41">
        <v>56.63</v>
      </c>
    </row>
    <row r="326" ht="12.75" customHeight="1">
      <c r="A326" s="41">
        <v>10503.0</v>
      </c>
      <c r="B326" s="41" t="s">
        <v>495</v>
      </c>
      <c r="C326" s="41">
        <v>6.0</v>
      </c>
      <c r="D326" s="44">
        <v>35531.0</v>
      </c>
      <c r="E326" s="44">
        <v>35559.0</v>
      </c>
      <c r="F326" s="44">
        <v>35536.0</v>
      </c>
      <c r="G326" s="41">
        <v>2.0</v>
      </c>
      <c r="H326" s="41">
        <v>16.74</v>
      </c>
    </row>
    <row r="327" ht="12.75" customHeight="1">
      <c r="A327" s="41">
        <v>10516.0</v>
      </c>
      <c r="B327" s="41" t="s">
        <v>495</v>
      </c>
      <c r="C327" s="41">
        <v>2.0</v>
      </c>
      <c r="D327" s="44">
        <v>35544.0</v>
      </c>
      <c r="E327" s="44">
        <v>35572.0</v>
      </c>
      <c r="F327" s="44">
        <v>35551.0</v>
      </c>
      <c r="G327" s="41">
        <v>3.0</v>
      </c>
      <c r="H327" s="41">
        <v>62.78</v>
      </c>
    </row>
    <row r="328" ht="12.75" customHeight="1">
      <c r="A328" s="41">
        <v>10567.0</v>
      </c>
      <c r="B328" s="41" t="s">
        <v>495</v>
      </c>
      <c r="C328" s="41">
        <v>1.0</v>
      </c>
      <c r="D328" s="44">
        <v>35593.0</v>
      </c>
      <c r="E328" s="44">
        <v>35621.0</v>
      </c>
      <c r="F328" s="44">
        <v>35598.0</v>
      </c>
      <c r="G328" s="41">
        <v>1.0</v>
      </c>
      <c r="H328" s="41">
        <v>33.97</v>
      </c>
    </row>
    <row r="329" ht="12.75" customHeight="1">
      <c r="A329" s="41">
        <v>10646.0</v>
      </c>
      <c r="B329" s="41" t="s">
        <v>495</v>
      </c>
      <c r="C329" s="41">
        <v>9.0</v>
      </c>
      <c r="D329" s="44">
        <v>35669.0</v>
      </c>
      <c r="E329" s="44">
        <v>35711.0</v>
      </c>
      <c r="F329" s="44">
        <v>35676.0</v>
      </c>
      <c r="G329" s="41">
        <v>3.0</v>
      </c>
      <c r="H329" s="41">
        <v>142.33</v>
      </c>
    </row>
    <row r="330" ht="12.75" customHeight="1">
      <c r="A330" s="41">
        <v>10661.0</v>
      </c>
      <c r="B330" s="41" t="s">
        <v>495</v>
      </c>
      <c r="C330" s="41">
        <v>7.0</v>
      </c>
      <c r="D330" s="44">
        <v>35682.0</v>
      </c>
      <c r="E330" s="44">
        <v>35710.0</v>
      </c>
      <c r="F330" s="44">
        <v>35688.0</v>
      </c>
      <c r="G330" s="41">
        <v>3.0</v>
      </c>
      <c r="H330" s="41">
        <v>17.55</v>
      </c>
    </row>
    <row r="331" ht="12.75" customHeight="1">
      <c r="A331" s="41">
        <v>10687.0</v>
      </c>
      <c r="B331" s="41" t="s">
        <v>495</v>
      </c>
      <c r="C331" s="41">
        <v>9.0</v>
      </c>
      <c r="D331" s="44">
        <v>35703.0</v>
      </c>
      <c r="E331" s="44">
        <v>35731.0</v>
      </c>
      <c r="F331" s="44">
        <v>35733.0</v>
      </c>
      <c r="G331" s="41">
        <v>2.0</v>
      </c>
      <c r="H331" s="41">
        <v>296.43</v>
      </c>
    </row>
    <row r="332" ht="12.75" customHeight="1">
      <c r="A332" s="41">
        <v>10701.0</v>
      </c>
      <c r="B332" s="41" t="s">
        <v>495</v>
      </c>
      <c r="C332" s="41">
        <v>6.0</v>
      </c>
      <c r="D332" s="44">
        <v>35716.0</v>
      </c>
      <c r="E332" s="44">
        <v>35730.0</v>
      </c>
      <c r="F332" s="44">
        <v>35718.0</v>
      </c>
      <c r="G332" s="41">
        <v>3.0</v>
      </c>
      <c r="H332" s="41">
        <v>220.31</v>
      </c>
    </row>
    <row r="333" ht="12.75" customHeight="1">
      <c r="A333" s="41">
        <v>10712.0</v>
      </c>
      <c r="B333" s="41" t="s">
        <v>495</v>
      </c>
      <c r="C333" s="41">
        <v>3.0</v>
      </c>
      <c r="D333" s="44">
        <v>35724.0</v>
      </c>
      <c r="E333" s="44">
        <v>35752.0</v>
      </c>
      <c r="F333" s="44">
        <v>35734.0</v>
      </c>
      <c r="G333" s="41">
        <v>1.0</v>
      </c>
      <c r="H333" s="41">
        <v>89.93</v>
      </c>
    </row>
    <row r="334" ht="12.75" customHeight="1">
      <c r="A334" s="41">
        <v>10736.0</v>
      </c>
      <c r="B334" s="41" t="s">
        <v>495</v>
      </c>
      <c r="C334" s="41">
        <v>9.0</v>
      </c>
      <c r="D334" s="44">
        <v>35745.0</v>
      </c>
      <c r="E334" s="44">
        <v>35773.0</v>
      </c>
      <c r="F334" s="44">
        <v>35755.0</v>
      </c>
      <c r="G334" s="41">
        <v>2.0</v>
      </c>
      <c r="H334" s="41">
        <v>44.1</v>
      </c>
    </row>
    <row r="335" ht="12.75" customHeight="1">
      <c r="A335" s="41">
        <v>10897.0</v>
      </c>
      <c r="B335" s="41" t="s">
        <v>495</v>
      </c>
      <c r="C335" s="41">
        <v>3.0</v>
      </c>
      <c r="D335" s="44">
        <v>35845.0</v>
      </c>
      <c r="E335" s="44">
        <v>35873.0</v>
      </c>
      <c r="F335" s="44">
        <v>35851.0</v>
      </c>
      <c r="G335" s="41">
        <v>2.0</v>
      </c>
      <c r="H335" s="41">
        <v>603.54</v>
      </c>
    </row>
    <row r="336" ht="12.75" customHeight="1">
      <c r="A336" s="41">
        <v>10912.0</v>
      </c>
      <c r="B336" s="41" t="s">
        <v>495</v>
      </c>
      <c r="C336" s="41">
        <v>2.0</v>
      </c>
      <c r="D336" s="44">
        <v>35852.0</v>
      </c>
      <c r="E336" s="44">
        <v>35880.0</v>
      </c>
      <c r="F336" s="44">
        <v>35872.0</v>
      </c>
      <c r="G336" s="41">
        <v>2.0</v>
      </c>
      <c r="H336" s="41">
        <v>580.91</v>
      </c>
    </row>
    <row r="337" ht="12.75" customHeight="1">
      <c r="A337" s="41">
        <v>10985.0</v>
      </c>
      <c r="B337" s="41" t="s">
        <v>495</v>
      </c>
      <c r="C337" s="41">
        <v>2.0</v>
      </c>
      <c r="D337" s="44">
        <v>35884.0</v>
      </c>
      <c r="E337" s="44">
        <v>35912.0</v>
      </c>
      <c r="F337" s="44">
        <v>35887.0</v>
      </c>
      <c r="G337" s="41">
        <v>1.0</v>
      </c>
      <c r="H337" s="41">
        <v>91.51</v>
      </c>
    </row>
    <row r="338" ht="12.75" customHeight="1">
      <c r="A338" s="41">
        <v>11063.0</v>
      </c>
      <c r="B338" s="41" t="s">
        <v>495</v>
      </c>
      <c r="C338" s="41">
        <v>3.0</v>
      </c>
      <c r="D338" s="44">
        <v>35915.0</v>
      </c>
      <c r="E338" s="44">
        <v>35943.0</v>
      </c>
      <c r="F338" s="44">
        <v>35921.0</v>
      </c>
      <c r="G338" s="41">
        <v>2.0</v>
      </c>
      <c r="H338" s="41">
        <v>81.73</v>
      </c>
    </row>
    <row r="339" ht="12.75" customHeight="1">
      <c r="A339" s="41">
        <v>10315.0</v>
      </c>
      <c r="B339" s="41" t="s">
        <v>503</v>
      </c>
      <c r="C339" s="41">
        <v>4.0</v>
      </c>
      <c r="D339" s="44">
        <v>35334.0</v>
      </c>
      <c r="E339" s="44">
        <v>35362.0</v>
      </c>
      <c r="F339" s="44">
        <v>35341.0</v>
      </c>
      <c r="G339" s="41">
        <v>2.0</v>
      </c>
      <c r="H339" s="41">
        <v>41.76</v>
      </c>
    </row>
    <row r="340" ht="12.75" customHeight="1">
      <c r="A340" s="41">
        <v>10318.0</v>
      </c>
      <c r="B340" s="41" t="s">
        <v>503</v>
      </c>
      <c r="C340" s="41">
        <v>8.0</v>
      </c>
      <c r="D340" s="44">
        <v>35339.0</v>
      </c>
      <c r="E340" s="44">
        <v>35367.0</v>
      </c>
      <c r="F340" s="44">
        <v>35342.0</v>
      </c>
      <c r="G340" s="41">
        <v>2.0</v>
      </c>
      <c r="H340" s="41">
        <v>4.73</v>
      </c>
    </row>
    <row r="341" ht="12.75" customHeight="1">
      <c r="A341" s="41">
        <v>10321.0</v>
      </c>
      <c r="B341" s="41" t="s">
        <v>503</v>
      </c>
      <c r="C341" s="41">
        <v>3.0</v>
      </c>
      <c r="D341" s="44">
        <v>35341.0</v>
      </c>
      <c r="E341" s="44">
        <v>35369.0</v>
      </c>
      <c r="F341" s="44">
        <v>35349.0</v>
      </c>
      <c r="G341" s="41">
        <v>2.0</v>
      </c>
      <c r="H341" s="41">
        <v>3.43</v>
      </c>
    </row>
    <row r="342" ht="12.75" customHeight="1">
      <c r="A342" s="41">
        <v>10473.0</v>
      </c>
      <c r="B342" s="41" t="s">
        <v>503</v>
      </c>
      <c r="C342" s="41">
        <v>1.0</v>
      </c>
      <c r="D342" s="44">
        <v>35502.0</v>
      </c>
      <c r="E342" s="44">
        <v>35516.0</v>
      </c>
      <c r="F342" s="44">
        <v>35510.0</v>
      </c>
      <c r="G342" s="41">
        <v>3.0</v>
      </c>
      <c r="H342" s="41">
        <v>16.37</v>
      </c>
    </row>
    <row r="343" ht="12.75" customHeight="1">
      <c r="A343" s="41">
        <v>10621.0</v>
      </c>
      <c r="B343" s="41" t="s">
        <v>503</v>
      </c>
      <c r="C343" s="41">
        <v>4.0</v>
      </c>
      <c r="D343" s="44">
        <v>35647.0</v>
      </c>
      <c r="E343" s="44">
        <v>35675.0</v>
      </c>
      <c r="F343" s="44">
        <v>35653.0</v>
      </c>
      <c r="G343" s="41">
        <v>2.0</v>
      </c>
      <c r="H343" s="41">
        <v>23.73</v>
      </c>
    </row>
    <row r="344" ht="12.75" customHeight="1">
      <c r="A344" s="41">
        <v>10674.0</v>
      </c>
      <c r="B344" s="41" t="s">
        <v>503</v>
      </c>
      <c r="C344" s="41">
        <v>4.0</v>
      </c>
      <c r="D344" s="44">
        <v>35691.0</v>
      </c>
      <c r="E344" s="44">
        <v>35719.0</v>
      </c>
      <c r="F344" s="44">
        <v>35703.0</v>
      </c>
      <c r="G344" s="41">
        <v>2.0</v>
      </c>
      <c r="H344" s="41">
        <v>0.9</v>
      </c>
    </row>
    <row r="345" ht="12.75" customHeight="1">
      <c r="A345" s="41">
        <v>10749.0</v>
      </c>
      <c r="B345" s="41" t="s">
        <v>503</v>
      </c>
      <c r="C345" s="41">
        <v>4.0</v>
      </c>
      <c r="D345" s="44">
        <v>35754.0</v>
      </c>
      <c r="E345" s="44">
        <v>35782.0</v>
      </c>
      <c r="F345" s="44">
        <v>35783.0</v>
      </c>
      <c r="G345" s="41">
        <v>2.0</v>
      </c>
      <c r="H345" s="41">
        <v>61.53</v>
      </c>
    </row>
    <row r="346" ht="12.75" customHeight="1">
      <c r="A346" s="41">
        <v>10798.0</v>
      </c>
      <c r="B346" s="41" t="s">
        <v>503</v>
      </c>
      <c r="C346" s="41">
        <v>2.0</v>
      </c>
      <c r="D346" s="44">
        <v>35790.0</v>
      </c>
      <c r="E346" s="44">
        <v>35818.0</v>
      </c>
      <c r="F346" s="44">
        <v>35800.0</v>
      </c>
      <c r="G346" s="41">
        <v>1.0</v>
      </c>
      <c r="H346" s="41">
        <v>2.33</v>
      </c>
    </row>
    <row r="347" ht="12.75" customHeight="1">
      <c r="A347" s="41">
        <v>10829.0</v>
      </c>
      <c r="B347" s="41" t="s">
        <v>503</v>
      </c>
      <c r="C347" s="41">
        <v>9.0</v>
      </c>
      <c r="D347" s="44">
        <v>35808.0</v>
      </c>
      <c r="E347" s="44">
        <v>35836.0</v>
      </c>
      <c r="F347" s="44">
        <v>35818.0</v>
      </c>
      <c r="G347" s="41">
        <v>1.0</v>
      </c>
      <c r="H347" s="41">
        <v>154.72</v>
      </c>
    </row>
    <row r="348" ht="12.75" customHeight="1">
      <c r="A348" s="41">
        <v>10933.0</v>
      </c>
      <c r="B348" s="41" t="s">
        <v>503</v>
      </c>
      <c r="C348" s="41">
        <v>6.0</v>
      </c>
      <c r="D348" s="44">
        <v>35860.0</v>
      </c>
      <c r="E348" s="44">
        <v>35888.0</v>
      </c>
      <c r="F348" s="44">
        <v>35870.0</v>
      </c>
      <c r="G348" s="41">
        <v>3.0</v>
      </c>
      <c r="H348" s="41">
        <v>54.15</v>
      </c>
    </row>
    <row r="349" ht="12.75" customHeight="1">
      <c r="A349" s="41">
        <v>10323.0</v>
      </c>
      <c r="B349" s="41" t="s">
        <v>511</v>
      </c>
      <c r="C349" s="41">
        <v>4.0</v>
      </c>
      <c r="D349" s="44">
        <v>35345.0</v>
      </c>
      <c r="E349" s="44">
        <v>35373.0</v>
      </c>
      <c r="F349" s="44">
        <v>35352.0</v>
      </c>
      <c r="G349" s="41">
        <v>1.0</v>
      </c>
      <c r="H349" s="41">
        <v>4.88</v>
      </c>
    </row>
    <row r="350" ht="12.75" customHeight="1">
      <c r="A350" s="41">
        <v>10325.0</v>
      </c>
      <c r="B350" s="41" t="s">
        <v>511</v>
      </c>
      <c r="C350" s="41">
        <v>1.0</v>
      </c>
      <c r="D350" s="44">
        <v>35347.0</v>
      </c>
      <c r="E350" s="44">
        <v>35361.0</v>
      </c>
      <c r="F350" s="44">
        <v>35352.0</v>
      </c>
      <c r="G350" s="41">
        <v>3.0</v>
      </c>
      <c r="H350" s="41">
        <v>64.86</v>
      </c>
    </row>
    <row r="351" ht="12.75" customHeight="1">
      <c r="A351" s="41">
        <v>10456.0</v>
      </c>
      <c r="B351" s="41" t="s">
        <v>511</v>
      </c>
      <c r="C351" s="41">
        <v>8.0</v>
      </c>
      <c r="D351" s="44">
        <v>35486.0</v>
      </c>
      <c r="E351" s="44">
        <v>35528.0</v>
      </c>
      <c r="F351" s="44">
        <v>35489.0</v>
      </c>
      <c r="G351" s="41">
        <v>2.0</v>
      </c>
      <c r="H351" s="41">
        <v>8.12</v>
      </c>
    </row>
    <row r="352" ht="12.75" customHeight="1">
      <c r="A352" s="41">
        <v>10457.0</v>
      </c>
      <c r="B352" s="41" t="s">
        <v>511</v>
      </c>
      <c r="C352" s="41">
        <v>2.0</v>
      </c>
      <c r="D352" s="44">
        <v>35486.0</v>
      </c>
      <c r="E352" s="44">
        <v>35514.0</v>
      </c>
      <c r="F352" s="44">
        <v>35492.0</v>
      </c>
      <c r="G352" s="41">
        <v>1.0</v>
      </c>
      <c r="H352" s="41">
        <v>11.57</v>
      </c>
    </row>
    <row r="353" ht="12.75" customHeight="1">
      <c r="A353" s="41">
        <v>10468.0</v>
      </c>
      <c r="B353" s="41" t="s">
        <v>511</v>
      </c>
      <c r="C353" s="41">
        <v>3.0</v>
      </c>
      <c r="D353" s="44">
        <v>35496.0</v>
      </c>
      <c r="E353" s="44">
        <v>35524.0</v>
      </c>
      <c r="F353" s="44">
        <v>35501.0</v>
      </c>
      <c r="G353" s="41">
        <v>3.0</v>
      </c>
      <c r="H353" s="41">
        <v>44.12</v>
      </c>
    </row>
    <row r="354" ht="12.75" customHeight="1">
      <c r="A354" s="41">
        <v>10506.0</v>
      </c>
      <c r="B354" s="41" t="s">
        <v>511</v>
      </c>
      <c r="C354" s="41">
        <v>9.0</v>
      </c>
      <c r="D354" s="44">
        <v>35535.0</v>
      </c>
      <c r="E354" s="44">
        <v>35563.0</v>
      </c>
      <c r="F354" s="44">
        <v>35552.0</v>
      </c>
      <c r="G354" s="41">
        <v>2.0</v>
      </c>
      <c r="H354" s="41">
        <v>21.19</v>
      </c>
    </row>
    <row r="355" ht="12.75" customHeight="1">
      <c r="A355" s="41">
        <v>10542.0</v>
      </c>
      <c r="B355" s="41" t="s">
        <v>511</v>
      </c>
      <c r="C355" s="41">
        <v>1.0</v>
      </c>
      <c r="D355" s="44">
        <v>35570.0</v>
      </c>
      <c r="E355" s="44">
        <v>35598.0</v>
      </c>
      <c r="F355" s="44">
        <v>35576.0</v>
      </c>
      <c r="G355" s="41">
        <v>3.0</v>
      </c>
      <c r="H355" s="41">
        <v>10.95</v>
      </c>
    </row>
    <row r="356" ht="12.75" customHeight="1">
      <c r="A356" s="41">
        <v>10630.0</v>
      </c>
      <c r="B356" s="41" t="s">
        <v>511</v>
      </c>
      <c r="C356" s="41">
        <v>1.0</v>
      </c>
      <c r="D356" s="44">
        <v>35655.0</v>
      </c>
      <c r="E356" s="44">
        <v>35683.0</v>
      </c>
      <c r="F356" s="44">
        <v>35661.0</v>
      </c>
      <c r="G356" s="41">
        <v>2.0</v>
      </c>
      <c r="H356" s="41">
        <v>32.35</v>
      </c>
    </row>
    <row r="357" ht="12.75" customHeight="1">
      <c r="A357" s="41">
        <v>10718.0</v>
      </c>
      <c r="B357" s="41" t="s">
        <v>511</v>
      </c>
      <c r="C357" s="41">
        <v>1.0</v>
      </c>
      <c r="D357" s="44">
        <v>35730.0</v>
      </c>
      <c r="E357" s="44">
        <v>35758.0</v>
      </c>
      <c r="F357" s="44">
        <v>35732.0</v>
      </c>
      <c r="G357" s="41">
        <v>3.0</v>
      </c>
      <c r="H357" s="41">
        <v>170.88</v>
      </c>
    </row>
    <row r="358" ht="12.75" customHeight="1">
      <c r="A358" s="41">
        <v>10799.0</v>
      </c>
      <c r="B358" s="41" t="s">
        <v>511</v>
      </c>
      <c r="C358" s="41">
        <v>9.0</v>
      </c>
      <c r="D358" s="44">
        <v>35790.0</v>
      </c>
      <c r="E358" s="44">
        <v>35832.0</v>
      </c>
      <c r="F358" s="44">
        <v>35800.0</v>
      </c>
      <c r="G358" s="41">
        <v>3.0</v>
      </c>
      <c r="H358" s="41">
        <v>30.76</v>
      </c>
    </row>
    <row r="359" ht="12.75" customHeight="1">
      <c r="A359" s="41">
        <v>10817.0</v>
      </c>
      <c r="B359" s="41" t="s">
        <v>511</v>
      </c>
      <c r="C359" s="41">
        <v>3.0</v>
      </c>
      <c r="D359" s="44">
        <v>35801.0</v>
      </c>
      <c r="E359" s="44">
        <v>35815.0</v>
      </c>
      <c r="F359" s="44">
        <v>35808.0</v>
      </c>
      <c r="G359" s="41">
        <v>2.0</v>
      </c>
      <c r="H359" s="41">
        <v>306.07</v>
      </c>
    </row>
    <row r="360" ht="12.75" customHeight="1">
      <c r="A360" s="41">
        <v>10849.0</v>
      </c>
      <c r="B360" s="41" t="s">
        <v>511</v>
      </c>
      <c r="C360" s="41">
        <v>9.0</v>
      </c>
      <c r="D360" s="44">
        <v>35818.0</v>
      </c>
      <c r="E360" s="44">
        <v>35846.0</v>
      </c>
      <c r="F360" s="44">
        <v>35825.0</v>
      </c>
      <c r="G360" s="41">
        <v>2.0</v>
      </c>
      <c r="H360" s="41">
        <v>0.56</v>
      </c>
    </row>
    <row r="361" ht="12.75" customHeight="1">
      <c r="A361" s="41">
        <v>10893.0</v>
      </c>
      <c r="B361" s="41" t="s">
        <v>511</v>
      </c>
      <c r="C361" s="41">
        <v>9.0</v>
      </c>
      <c r="D361" s="44">
        <v>35844.0</v>
      </c>
      <c r="E361" s="44">
        <v>35872.0</v>
      </c>
      <c r="F361" s="44">
        <v>35846.0</v>
      </c>
      <c r="G361" s="41">
        <v>2.0</v>
      </c>
      <c r="H361" s="41">
        <v>77.78</v>
      </c>
    </row>
    <row r="362" ht="12.75" customHeight="1">
      <c r="A362" s="41">
        <v>11028.0</v>
      </c>
      <c r="B362" s="41" t="s">
        <v>511</v>
      </c>
      <c r="C362" s="41">
        <v>2.0</v>
      </c>
      <c r="D362" s="44">
        <v>35901.0</v>
      </c>
      <c r="E362" s="44">
        <v>35929.0</v>
      </c>
      <c r="F362" s="44">
        <v>35907.0</v>
      </c>
      <c r="G362" s="41">
        <v>1.0</v>
      </c>
      <c r="H362" s="41">
        <v>29.59</v>
      </c>
    </row>
    <row r="363" ht="12.75" customHeight="1">
      <c r="A363" s="41">
        <v>10858.0</v>
      </c>
      <c r="B363" s="41" t="s">
        <v>518</v>
      </c>
      <c r="C363" s="41">
        <v>2.0</v>
      </c>
      <c r="D363" s="44">
        <v>35824.0</v>
      </c>
      <c r="E363" s="44">
        <v>35852.0</v>
      </c>
      <c r="F363" s="44">
        <v>35829.0</v>
      </c>
      <c r="G363" s="41">
        <v>1.0</v>
      </c>
      <c r="H363" s="41">
        <v>52.51</v>
      </c>
    </row>
    <row r="364" ht="12.75" customHeight="1">
      <c r="A364" s="41">
        <v>10927.0</v>
      </c>
      <c r="B364" s="41" t="s">
        <v>518</v>
      </c>
      <c r="C364" s="41">
        <v>4.0</v>
      </c>
      <c r="D364" s="44">
        <v>35859.0</v>
      </c>
      <c r="E364" s="44">
        <v>35887.0</v>
      </c>
      <c r="F364" s="44">
        <v>35893.0</v>
      </c>
      <c r="G364" s="41">
        <v>1.0</v>
      </c>
      <c r="H364" s="41">
        <v>19.79</v>
      </c>
    </row>
    <row r="365" ht="12.75" customHeight="1">
      <c r="A365" s="41">
        <v>10972.0</v>
      </c>
      <c r="B365" s="41" t="s">
        <v>518</v>
      </c>
      <c r="C365" s="41">
        <v>4.0</v>
      </c>
      <c r="D365" s="44">
        <v>35878.0</v>
      </c>
      <c r="E365" s="44">
        <v>35906.0</v>
      </c>
      <c r="F365" s="44">
        <v>35880.0</v>
      </c>
      <c r="G365" s="41">
        <v>2.0</v>
      </c>
      <c r="H365" s="41">
        <v>0.02</v>
      </c>
    </row>
    <row r="366" ht="12.75" customHeight="1">
      <c r="A366" s="41">
        <v>10973.0</v>
      </c>
      <c r="B366" s="41" t="s">
        <v>518</v>
      </c>
      <c r="C366" s="41">
        <v>6.0</v>
      </c>
      <c r="D366" s="44">
        <v>35878.0</v>
      </c>
      <c r="E366" s="44">
        <v>35906.0</v>
      </c>
      <c r="F366" s="44">
        <v>35881.0</v>
      </c>
      <c r="G366" s="41">
        <v>2.0</v>
      </c>
      <c r="H366" s="41">
        <v>15.17</v>
      </c>
    </row>
    <row r="367" ht="12.75" customHeight="1">
      <c r="A367" s="41">
        <v>10350.0</v>
      </c>
      <c r="B367" s="41" t="s">
        <v>525</v>
      </c>
      <c r="C367" s="41">
        <v>6.0</v>
      </c>
      <c r="D367" s="44">
        <v>35380.0</v>
      </c>
      <c r="E367" s="44">
        <v>35408.0</v>
      </c>
      <c r="F367" s="44">
        <v>35402.0</v>
      </c>
      <c r="G367" s="41">
        <v>2.0</v>
      </c>
      <c r="H367" s="41">
        <v>64.19</v>
      </c>
    </row>
    <row r="368" ht="12.75" customHeight="1">
      <c r="A368" s="41">
        <v>10358.0</v>
      </c>
      <c r="B368" s="41" t="s">
        <v>525</v>
      </c>
      <c r="C368" s="41">
        <v>5.0</v>
      </c>
      <c r="D368" s="44">
        <v>35389.0</v>
      </c>
      <c r="E368" s="44">
        <v>35417.0</v>
      </c>
      <c r="F368" s="44">
        <v>35396.0</v>
      </c>
      <c r="G368" s="41">
        <v>1.0</v>
      </c>
      <c r="H368" s="41">
        <v>19.64</v>
      </c>
    </row>
    <row r="369" ht="12.75" customHeight="1">
      <c r="A369" s="41">
        <v>10371.0</v>
      </c>
      <c r="B369" s="41" t="s">
        <v>525</v>
      </c>
      <c r="C369" s="41">
        <v>1.0</v>
      </c>
      <c r="D369" s="44">
        <v>35402.0</v>
      </c>
      <c r="E369" s="44">
        <v>35430.0</v>
      </c>
      <c r="F369" s="44">
        <v>35423.0</v>
      </c>
      <c r="G369" s="41">
        <v>1.0</v>
      </c>
      <c r="H369" s="41">
        <v>0.45</v>
      </c>
    </row>
    <row r="370" ht="12.75" customHeight="1">
      <c r="A370" s="41">
        <v>10413.0</v>
      </c>
      <c r="B370" s="41" t="s">
        <v>525</v>
      </c>
      <c r="C370" s="41">
        <v>3.0</v>
      </c>
      <c r="D370" s="44">
        <v>35444.0</v>
      </c>
      <c r="E370" s="44">
        <v>35472.0</v>
      </c>
      <c r="F370" s="44">
        <v>35446.0</v>
      </c>
      <c r="G370" s="41">
        <v>2.0</v>
      </c>
      <c r="H370" s="41">
        <v>95.66</v>
      </c>
    </row>
    <row r="371" ht="12.75" customHeight="1">
      <c r="A371" s="41">
        <v>10425.0</v>
      </c>
      <c r="B371" s="41" t="s">
        <v>525</v>
      </c>
      <c r="C371" s="41">
        <v>6.0</v>
      </c>
      <c r="D371" s="44">
        <v>35454.0</v>
      </c>
      <c r="E371" s="44">
        <v>35482.0</v>
      </c>
      <c r="F371" s="44">
        <v>35475.0</v>
      </c>
      <c r="G371" s="41">
        <v>2.0</v>
      </c>
      <c r="H371" s="41">
        <v>7.93</v>
      </c>
    </row>
    <row r="372" ht="12.75" customHeight="1">
      <c r="A372" s="41">
        <v>10454.0</v>
      </c>
      <c r="B372" s="41" t="s">
        <v>525</v>
      </c>
      <c r="C372" s="41">
        <v>4.0</v>
      </c>
      <c r="D372" s="44">
        <v>35482.0</v>
      </c>
      <c r="E372" s="44">
        <v>35510.0</v>
      </c>
      <c r="F372" s="44">
        <v>35486.0</v>
      </c>
      <c r="G372" s="41">
        <v>3.0</v>
      </c>
      <c r="H372" s="41">
        <v>2.74</v>
      </c>
    </row>
    <row r="373" ht="12.75" customHeight="1">
      <c r="A373" s="41">
        <v>10493.0</v>
      </c>
      <c r="B373" s="41" t="s">
        <v>525</v>
      </c>
      <c r="C373" s="41">
        <v>4.0</v>
      </c>
      <c r="D373" s="44">
        <v>35522.0</v>
      </c>
      <c r="E373" s="44">
        <v>35550.0</v>
      </c>
      <c r="F373" s="44">
        <v>35530.0</v>
      </c>
      <c r="G373" s="41">
        <v>3.0</v>
      </c>
      <c r="H373" s="41">
        <v>10.64</v>
      </c>
    </row>
    <row r="374" ht="12.75" customHeight="1">
      <c r="A374" s="41">
        <v>10500.0</v>
      </c>
      <c r="B374" s="41" t="s">
        <v>525</v>
      </c>
      <c r="C374" s="41">
        <v>6.0</v>
      </c>
      <c r="D374" s="44">
        <v>35529.0</v>
      </c>
      <c r="E374" s="44">
        <v>35557.0</v>
      </c>
      <c r="F374" s="44">
        <v>35537.0</v>
      </c>
      <c r="G374" s="41">
        <v>1.0</v>
      </c>
      <c r="H374" s="41">
        <v>42.68</v>
      </c>
    </row>
    <row r="375" ht="12.75" customHeight="1">
      <c r="A375" s="41">
        <v>10610.0</v>
      </c>
      <c r="B375" s="41" t="s">
        <v>525</v>
      </c>
      <c r="C375" s="41">
        <v>8.0</v>
      </c>
      <c r="D375" s="44">
        <v>35636.0</v>
      </c>
      <c r="E375" s="44">
        <v>35664.0</v>
      </c>
      <c r="F375" s="44">
        <v>35648.0</v>
      </c>
      <c r="G375" s="41">
        <v>1.0</v>
      </c>
      <c r="H375" s="41">
        <v>26.78</v>
      </c>
    </row>
    <row r="376" ht="12.75" customHeight="1">
      <c r="A376" s="41">
        <v>10631.0</v>
      </c>
      <c r="B376" s="41" t="s">
        <v>525</v>
      </c>
      <c r="C376" s="41">
        <v>8.0</v>
      </c>
      <c r="D376" s="44">
        <v>35656.0</v>
      </c>
      <c r="E376" s="44">
        <v>35684.0</v>
      </c>
      <c r="F376" s="44">
        <v>35657.0</v>
      </c>
      <c r="G376" s="41">
        <v>1.0</v>
      </c>
      <c r="H376" s="41">
        <v>0.87</v>
      </c>
    </row>
    <row r="377" ht="12.75" customHeight="1">
      <c r="A377" s="41">
        <v>10787.0</v>
      </c>
      <c r="B377" s="41" t="s">
        <v>525</v>
      </c>
      <c r="C377" s="41">
        <v>2.0</v>
      </c>
      <c r="D377" s="44">
        <v>35783.0</v>
      </c>
      <c r="E377" s="44">
        <v>35797.0</v>
      </c>
      <c r="F377" s="44">
        <v>35790.0</v>
      </c>
      <c r="G377" s="41">
        <v>1.0</v>
      </c>
      <c r="H377" s="41">
        <v>249.93</v>
      </c>
    </row>
    <row r="378" ht="12.75" customHeight="1">
      <c r="A378" s="41">
        <v>10832.0</v>
      </c>
      <c r="B378" s="41" t="s">
        <v>525</v>
      </c>
      <c r="C378" s="41">
        <v>2.0</v>
      </c>
      <c r="D378" s="44">
        <v>35809.0</v>
      </c>
      <c r="E378" s="44">
        <v>35837.0</v>
      </c>
      <c r="F378" s="44">
        <v>35814.0</v>
      </c>
      <c r="G378" s="41">
        <v>2.0</v>
      </c>
      <c r="H378" s="41">
        <v>43.26</v>
      </c>
    </row>
    <row r="379" ht="12.75" customHeight="1">
      <c r="A379" s="41">
        <v>10923.0</v>
      </c>
      <c r="B379" s="41" t="s">
        <v>525</v>
      </c>
      <c r="C379" s="41">
        <v>7.0</v>
      </c>
      <c r="D379" s="44">
        <v>35857.0</v>
      </c>
      <c r="E379" s="44">
        <v>35899.0</v>
      </c>
      <c r="F379" s="44">
        <v>35867.0</v>
      </c>
      <c r="G379" s="41">
        <v>3.0</v>
      </c>
      <c r="H379" s="41">
        <v>68.26</v>
      </c>
    </row>
    <row r="380" ht="12.75" customHeight="1">
      <c r="A380" s="41">
        <v>11051.0</v>
      </c>
      <c r="B380" s="41" t="s">
        <v>525</v>
      </c>
      <c r="C380" s="41">
        <v>7.0</v>
      </c>
      <c r="D380" s="44">
        <v>35912.0</v>
      </c>
      <c r="E380" s="44">
        <v>35940.0</v>
      </c>
      <c r="F380" s="44"/>
      <c r="G380" s="41">
        <v>3.0</v>
      </c>
      <c r="H380" s="41">
        <v>2.79</v>
      </c>
    </row>
    <row r="381" ht="12.75" customHeight="1">
      <c r="A381" s="41">
        <v>10495.0</v>
      </c>
      <c r="B381" s="41" t="s">
        <v>532</v>
      </c>
      <c r="C381" s="41">
        <v>3.0</v>
      </c>
      <c r="D381" s="44">
        <v>35523.0</v>
      </c>
      <c r="E381" s="44">
        <v>35551.0</v>
      </c>
      <c r="F381" s="44">
        <v>35531.0</v>
      </c>
      <c r="G381" s="41">
        <v>3.0</v>
      </c>
      <c r="H381" s="41">
        <v>4.65</v>
      </c>
    </row>
    <row r="382" ht="12.75" customHeight="1">
      <c r="A382" s="41">
        <v>10620.0</v>
      </c>
      <c r="B382" s="41" t="s">
        <v>532</v>
      </c>
      <c r="C382" s="41">
        <v>2.0</v>
      </c>
      <c r="D382" s="44">
        <v>35647.0</v>
      </c>
      <c r="E382" s="44">
        <v>35675.0</v>
      </c>
      <c r="F382" s="44">
        <v>35656.0</v>
      </c>
      <c r="G382" s="41">
        <v>3.0</v>
      </c>
      <c r="H382" s="41">
        <v>0.94</v>
      </c>
    </row>
    <row r="383" ht="12.75" customHeight="1">
      <c r="A383" s="41">
        <v>10810.0</v>
      </c>
      <c r="B383" s="41" t="s">
        <v>532</v>
      </c>
      <c r="C383" s="41">
        <v>2.0</v>
      </c>
      <c r="D383" s="44">
        <v>35796.0</v>
      </c>
      <c r="E383" s="44">
        <v>35824.0</v>
      </c>
      <c r="F383" s="44">
        <v>35802.0</v>
      </c>
      <c r="G383" s="41">
        <v>3.0</v>
      </c>
      <c r="H383" s="41">
        <v>4.33</v>
      </c>
    </row>
    <row r="384" ht="12.75" customHeight="1">
      <c r="A384" s="41">
        <v>10482.0</v>
      </c>
      <c r="B384" s="41" t="s">
        <v>539</v>
      </c>
      <c r="C384" s="41">
        <v>1.0</v>
      </c>
      <c r="D384" s="44">
        <v>35510.0</v>
      </c>
      <c r="E384" s="44">
        <v>35538.0</v>
      </c>
      <c r="F384" s="44">
        <v>35530.0</v>
      </c>
      <c r="G384" s="41">
        <v>3.0</v>
      </c>
      <c r="H384" s="41">
        <v>7.48</v>
      </c>
    </row>
    <row r="385" ht="12.75" customHeight="1">
      <c r="A385" s="41">
        <v>10545.0</v>
      </c>
      <c r="B385" s="41" t="s">
        <v>539</v>
      </c>
      <c r="C385" s="41">
        <v>8.0</v>
      </c>
      <c r="D385" s="44">
        <v>35572.0</v>
      </c>
      <c r="E385" s="44">
        <v>35600.0</v>
      </c>
      <c r="F385" s="44">
        <v>35607.0</v>
      </c>
      <c r="G385" s="41">
        <v>2.0</v>
      </c>
      <c r="H385" s="41">
        <v>11.92</v>
      </c>
    </row>
    <row r="386" ht="12.75" customHeight="1">
      <c r="A386" s="41">
        <v>10279.0</v>
      </c>
      <c r="B386" s="41" t="s">
        <v>547</v>
      </c>
      <c r="C386" s="41">
        <v>8.0</v>
      </c>
      <c r="D386" s="44">
        <v>35290.0</v>
      </c>
      <c r="E386" s="44">
        <v>35318.0</v>
      </c>
      <c r="F386" s="44">
        <v>35293.0</v>
      </c>
      <c r="G386" s="41">
        <v>2.0</v>
      </c>
      <c r="H386" s="41">
        <v>25.83</v>
      </c>
    </row>
    <row r="387" ht="12.75" customHeight="1">
      <c r="A387" s="41">
        <v>10284.0</v>
      </c>
      <c r="B387" s="41" t="s">
        <v>547</v>
      </c>
      <c r="C387" s="41">
        <v>4.0</v>
      </c>
      <c r="D387" s="44">
        <v>35296.0</v>
      </c>
      <c r="E387" s="44">
        <v>35324.0</v>
      </c>
      <c r="F387" s="44">
        <v>35304.0</v>
      </c>
      <c r="G387" s="41">
        <v>1.0</v>
      </c>
      <c r="H387" s="41">
        <v>76.56</v>
      </c>
    </row>
    <row r="388" ht="12.75" customHeight="1">
      <c r="A388" s="41">
        <v>10343.0</v>
      </c>
      <c r="B388" s="41" t="s">
        <v>547</v>
      </c>
      <c r="C388" s="41">
        <v>4.0</v>
      </c>
      <c r="D388" s="44">
        <v>35369.0</v>
      </c>
      <c r="E388" s="44">
        <v>35397.0</v>
      </c>
      <c r="F388" s="44">
        <v>35375.0</v>
      </c>
      <c r="G388" s="41">
        <v>1.0</v>
      </c>
      <c r="H388" s="41">
        <v>110.37</v>
      </c>
    </row>
    <row r="389" ht="12.75" customHeight="1">
      <c r="A389" s="41">
        <v>10497.0</v>
      </c>
      <c r="B389" s="41" t="s">
        <v>547</v>
      </c>
      <c r="C389" s="41">
        <v>7.0</v>
      </c>
      <c r="D389" s="44">
        <v>35524.0</v>
      </c>
      <c r="E389" s="44">
        <v>35552.0</v>
      </c>
      <c r="F389" s="44">
        <v>35527.0</v>
      </c>
      <c r="G389" s="41">
        <v>1.0</v>
      </c>
      <c r="H389" s="41">
        <v>36.21</v>
      </c>
    </row>
    <row r="390" ht="12.75" customHeight="1">
      <c r="A390" s="41">
        <v>10522.0</v>
      </c>
      <c r="B390" s="41" t="s">
        <v>547</v>
      </c>
      <c r="C390" s="41">
        <v>4.0</v>
      </c>
      <c r="D390" s="44">
        <v>35550.0</v>
      </c>
      <c r="E390" s="44">
        <v>35578.0</v>
      </c>
      <c r="F390" s="44">
        <v>35556.0</v>
      </c>
      <c r="G390" s="41">
        <v>1.0</v>
      </c>
      <c r="H390" s="41">
        <v>45.33</v>
      </c>
    </row>
    <row r="391" ht="12.75" customHeight="1">
      <c r="A391" s="41">
        <v>10534.0</v>
      </c>
      <c r="B391" s="41" t="s">
        <v>547</v>
      </c>
      <c r="C391" s="41">
        <v>8.0</v>
      </c>
      <c r="D391" s="44">
        <v>35562.0</v>
      </c>
      <c r="E391" s="44">
        <v>35590.0</v>
      </c>
      <c r="F391" s="44">
        <v>35564.0</v>
      </c>
      <c r="G391" s="41">
        <v>2.0</v>
      </c>
      <c r="H391" s="41">
        <v>27.94</v>
      </c>
    </row>
    <row r="392" ht="12.75" customHeight="1">
      <c r="A392" s="41">
        <v>10536.0</v>
      </c>
      <c r="B392" s="41" t="s">
        <v>547</v>
      </c>
      <c r="C392" s="41">
        <v>3.0</v>
      </c>
      <c r="D392" s="44">
        <v>35564.0</v>
      </c>
      <c r="E392" s="44">
        <v>35592.0</v>
      </c>
      <c r="F392" s="44">
        <v>35587.0</v>
      </c>
      <c r="G392" s="41">
        <v>2.0</v>
      </c>
      <c r="H392" s="41">
        <v>58.88</v>
      </c>
    </row>
    <row r="393" ht="12.75" customHeight="1">
      <c r="A393" s="41">
        <v>10557.0</v>
      </c>
      <c r="B393" s="41" t="s">
        <v>547</v>
      </c>
      <c r="C393" s="41">
        <v>9.0</v>
      </c>
      <c r="D393" s="44">
        <v>35584.0</v>
      </c>
      <c r="E393" s="44">
        <v>35598.0</v>
      </c>
      <c r="F393" s="44">
        <v>35587.0</v>
      </c>
      <c r="G393" s="41">
        <v>2.0</v>
      </c>
      <c r="H393" s="41">
        <v>96.72</v>
      </c>
    </row>
    <row r="394" ht="12.75" customHeight="1">
      <c r="A394" s="41">
        <v>10592.0</v>
      </c>
      <c r="B394" s="41" t="s">
        <v>547</v>
      </c>
      <c r="C394" s="41">
        <v>3.0</v>
      </c>
      <c r="D394" s="44">
        <v>35619.0</v>
      </c>
      <c r="E394" s="44">
        <v>35647.0</v>
      </c>
      <c r="F394" s="44">
        <v>35627.0</v>
      </c>
      <c r="G394" s="41">
        <v>1.0</v>
      </c>
      <c r="H394" s="41">
        <v>32.1</v>
      </c>
    </row>
    <row r="395" ht="12.75" customHeight="1">
      <c r="A395" s="41">
        <v>10593.0</v>
      </c>
      <c r="B395" s="41" t="s">
        <v>547</v>
      </c>
      <c r="C395" s="41">
        <v>7.0</v>
      </c>
      <c r="D395" s="44">
        <v>35620.0</v>
      </c>
      <c r="E395" s="44">
        <v>35648.0</v>
      </c>
      <c r="F395" s="44">
        <v>35655.0</v>
      </c>
      <c r="G395" s="41">
        <v>2.0</v>
      </c>
      <c r="H395" s="41">
        <v>174.2</v>
      </c>
    </row>
    <row r="396" ht="12.75" customHeight="1">
      <c r="A396" s="41">
        <v>10772.0</v>
      </c>
      <c r="B396" s="41" t="s">
        <v>547</v>
      </c>
      <c r="C396" s="41">
        <v>3.0</v>
      </c>
      <c r="D396" s="44">
        <v>35774.0</v>
      </c>
      <c r="E396" s="44">
        <v>35802.0</v>
      </c>
      <c r="F396" s="44">
        <v>35783.0</v>
      </c>
      <c r="G396" s="41">
        <v>2.0</v>
      </c>
      <c r="H396" s="41">
        <v>91.28</v>
      </c>
    </row>
    <row r="397" ht="12.75" customHeight="1">
      <c r="A397" s="41">
        <v>10862.0</v>
      </c>
      <c r="B397" s="41" t="s">
        <v>547</v>
      </c>
      <c r="C397" s="41">
        <v>8.0</v>
      </c>
      <c r="D397" s="44">
        <v>35825.0</v>
      </c>
      <c r="E397" s="44">
        <v>35867.0</v>
      </c>
      <c r="F397" s="44">
        <v>35828.0</v>
      </c>
      <c r="G397" s="41">
        <v>2.0</v>
      </c>
      <c r="H397" s="41">
        <v>53.23</v>
      </c>
    </row>
    <row r="398" ht="12.75" customHeight="1">
      <c r="A398" s="41">
        <v>10891.0</v>
      </c>
      <c r="B398" s="41" t="s">
        <v>547</v>
      </c>
      <c r="C398" s="41">
        <v>7.0</v>
      </c>
      <c r="D398" s="44">
        <v>35843.0</v>
      </c>
      <c r="E398" s="44">
        <v>35871.0</v>
      </c>
      <c r="F398" s="44">
        <v>35845.0</v>
      </c>
      <c r="G398" s="41">
        <v>2.0</v>
      </c>
      <c r="H398" s="41">
        <v>20.37</v>
      </c>
    </row>
    <row r="399" ht="12.75" customHeight="1">
      <c r="A399" s="41">
        <v>10934.0</v>
      </c>
      <c r="B399" s="41" t="s">
        <v>547</v>
      </c>
      <c r="C399" s="41">
        <v>3.0</v>
      </c>
      <c r="D399" s="44">
        <v>35863.0</v>
      </c>
      <c r="E399" s="44">
        <v>35891.0</v>
      </c>
      <c r="F399" s="44">
        <v>35866.0</v>
      </c>
      <c r="G399" s="41">
        <v>3.0</v>
      </c>
      <c r="H399" s="41">
        <v>32.01</v>
      </c>
    </row>
    <row r="400" ht="12.75" customHeight="1">
      <c r="A400" s="41">
        <v>11070.0</v>
      </c>
      <c r="B400" s="41" t="s">
        <v>547</v>
      </c>
      <c r="C400" s="41">
        <v>2.0</v>
      </c>
      <c r="D400" s="44">
        <v>35920.0</v>
      </c>
      <c r="E400" s="44">
        <v>35948.0</v>
      </c>
      <c r="F400" s="44"/>
      <c r="G400" s="41">
        <v>1.0</v>
      </c>
      <c r="H400" s="41">
        <v>136.0</v>
      </c>
    </row>
    <row r="401" ht="12.75" customHeight="1">
      <c r="A401" s="41">
        <v>10579.0</v>
      </c>
      <c r="B401" s="41" t="s">
        <v>554</v>
      </c>
      <c r="C401" s="41">
        <v>1.0</v>
      </c>
      <c r="D401" s="44">
        <v>35606.0</v>
      </c>
      <c r="E401" s="44">
        <v>35634.0</v>
      </c>
      <c r="F401" s="44">
        <v>35615.0</v>
      </c>
      <c r="G401" s="41">
        <v>2.0</v>
      </c>
      <c r="H401" s="41">
        <v>13.73</v>
      </c>
    </row>
    <row r="402" ht="12.75" customHeight="1">
      <c r="A402" s="41">
        <v>10719.0</v>
      </c>
      <c r="B402" s="41" t="s">
        <v>554</v>
      </c>
      <c r="C402" s="41">
        <v>8.0</v>
      </c>
      <c r="D402" s="44">
        <v>35730.0</v>
      </c>
      <c r="E402" s="44">
        <v>35758.0</v>
      </c>
      <c r="F402" s="44">
        <v>35739.0</v>
      </c>
      <c r="G402" s="41">
        <v>2.0</v>
      </c>
      <c r="H402" s="41">
        <v>51.44</v>
      </c>
    </row>
    <row r="403" ht="12.75" customHeight="1">
      <c r="A403" s="41">
        <v>10735.0</v>
      </c>
      <c r="B403" s="41" t="s">
        <v>554</v>
      </c>
      <c r="C403" s="41">
        <v>6.0</v>
      </c>
      <c r="D403" s="44">
        <v>35744.0</v>
      </c>
      <c r="E403" s="44">
        <v>35772.0</v>
      </c>
      <c r="F403" s="44">
        <v>35755.0</v>
      </c>
      <c r="G403" s="41">
        <v>2.0</v>
      </c>
      <c r="H403" s="41">
        <v>45.97</v>
      </c>
    </row>
    <row r="404" ht="12.75" customHeight="1">
      <c r="A404" s="41">
        <v>10884.0</v>
      </c>
      <c r="B404" s="41" t="s">
        <v>554</v>
      </c>
      <c r="C404" s="41">
        <v>4.0</v>
      </c>
      <c r="D404" s="44">
        <v>35838.0</v>
      </c>
      <c r="E404" s="44">
        <v>35866.0</v>
      </c>
      <c r="F404" s="44">
        <v>35839.0</v>
      </c>
      <c r="G404" s="41">
        <v>2.0</v>
      </c>
      <c r="H404" s="41">
        <v>90.97</v>
      </c>
    </row>
    <row r="405" ht="12.75" customHeight="1">
      <c r="A405" s="41">
        <v>10283.0</v>
      </c>
      <c r="B405" s="41" t="s">
        <v>562</v>
      </c>
      <c r="C405" s="41">
        <v>3.0</v>
      </c>
      <c r="D405" s="44">
        <v>35293.0</v>
      </c>
      <c r="E405" s="44">
        <v>35321.0</v>
      </c>
      <c r="F405" s="44">
        <v>35300.0</v>
      </c>
      <c r="G405" s="41">
        <v>3.0</v>
      </c>
      <c r="H405" s="41">
        <v>84.81</v>
      </c>
    </row>
    <row r="406" ht="12.75" customHeight="1">
      <c r="A406" s="41">
        <v>10296.0</v>
      </c>
      <c r="B406" s="41" t="s">
        <v>562</v>
      </c>
      <c r="C406" s="41">
        <v>6.0</v>
      </c>
      <c r="D406" s="44">
        <v>35311.0</v>
      </c>
      <c r="E406" s="44">
        <v>35339.0</v>
      </c>
      <c r="F406" s="44">
        <v>35319.0</v>
      </c>
      <c r="G406" s="41">
        <v>1.0</v>
      </c>
      <c r="H406" s="41">
        <v>0.12</v>
      </c>
    </row>
    <row r="407" ht="12.75" customHeight="1">
      <c r="A407" s="41">
        <v>10330.0</v>
      </c>
      <c r="B407" s="41" t="s">
        <v>562</v>
      </c>
      <c r="C407" s="41">
        <v>3.0</v>
      </c>
      <c r="D407" s="44">
        <v>35354.0</v>
      </c>
      <c r="E407" s="44">
        <v>35382.0</v>
      </c>
      <c r="F407" s="44">
        <v>35366.0</v>
      </c>
      <c r="G407" s="41">
        <v>1.0</v>
      </c>
      <c r="H407" s="41">
        <v>12.75</v>
      </c>
    </row>
    <row r="408" ht="12.75" customHeight="1">
      <c r="A408" s="41">
        <v>10357.0</v>
      </c>
      <c r="B408" s="41" t="s">
        <v>562</v>
      </c>
      <c r="C408" s="41">
        <v>1.0</v>
      </c>
      <c r="D408" s="44">
        <v>35388.0</v>
      </c>
      <c r="E408" s="44">
        <v>35416.0</v>
      </c>
      <c r="F408" s="44">
        <v>35401.0</v>
      </c>
      <c r="G408" s="41">
        <v>3.0</v>
      </c>
      <c r="H408" s="41">
        <v>34.88</v>
      </c>
    </row>
    <row r="409" ht="12.75" customHeight="1">
      <c r="A409" s="41">
        <v>10381.0</v>
      </c>
      <c r="B409" s="41" t="s">
        <v>562</v>
      </c>
      <c r="C409" s="41">
        <v>3.0</v>
      </c>
      <c r="D409" s="44">
        <v>35411.0</v>
      </c>
      <c r="E409" s="44">
        <v>35439.0</v>
      </c>
      <c r="F409" s="44">
        <v>35412.0</v>
      </c>
      <c r="G409" s="41">
        <v>3.0</v>
      </c>
      <c r="H409" s="41">
        <v>7.99</v>
      </c>
    </row>
    <row r="410" ht="12.75" customHeight="1">
      <c r="A410" s="41">
        <v>10461.0</v>
      </c>
      <c r="B410" s="41" t="s">
        <v>562</v>
      </c>
      <c r="C410" s="41">
        <v>1.0</v>
      </c>
      <c r="D410" s="44">
        <v>35489.0</v>
      </c>
      <c r="E410" s="44">
        <v>35517.0</v>
      </c>
      <c r="F410" s="44">
        <v>35494.0</v>
      </c>
      <c r="G410" s="41">
        <v>3.0</v>
      </c>
      <c r="H410" s="41">
        <v>148.61</v>
      </c>
    </row>
    <row r="411" ht="12.75" customHeight="1">
      <c r="A411" s="41">
        <v>10499.0</v>
      </c>
      <c r="B411" s="41" t="s">
        <v>562</v>
      </c>
      <c r="C411" s="41">
        <v>4.0</v>
      </c>
      <c r="D411" s="44">
        <v>35528.0</v>
      </c>
      <c r="E411" s="44">
        <v>35556.0</v>
      </c>
      <c r="F411" s="44">
        <v>35536.0</v>
      </c>
      <c r="G411" s="41">
        <v>2.0</v>
      </c>
      <c r="H411" s="41">
        <v>102.02</v>
      </c>
    </row>
    <row r="412" ht="12.75" customHeight="1">
      <c r="A412" s="41">
        <v>10543.0</v>
      </c>
      <c r="B412" s="41" t="s">
        <v>562</v>
      </c>
      <c r="C412" s="41">
        <v>8.0</v>
      </c>
      <c r="D412" s="44">
        <v>35571.0</v>
      </c>
      <c r="E412" s="44">
        <v>35599.0</v>
      </c>
      <c r="F412" s="44">
        <v>35573.0</v>
      </c>
      <c r="G412" s="41">
        <v>2.0</v>
      </c>
      <c r="H412" s="41">
        <v>48.17</v>
      </c>
    </row>
    <row r="413" ht="12.75" customHeight="1">
      <c r="A413" s="41">
        <v>10780.0</v>
      </c>
      <c r="B413" s="41" t="s">
        <v>562</v>
      </c>
      <c r="C413" s="41">
        <v>2.0</v>
      </c>
      <c r="D413" s="44">
        <v>35780.0</v>
      </c>
      <c r="E413" s="44">
        <v>35794.0</v>
      </c>
      <c r="F413" s="44">
        <v>35789.0</v>
      </c>
      <c r="G413" s="41">
        <v>1.0</v>
      </c>
      <c r="H413" s="41">
        <v>42.13</v>
      </c>
    </row>
    <row r="414" ht="12.75" customHeight="1">
      <c r="A414" s="41">
        <v>10823.0</v>
      </c>
      <c r="B414" s="41" t="s">
        <v>562</v>
      </c>
      <c r="C414" s="41">
        <v>5.0</v>
      </c>
      <c r="D414" s="44">
        <v>35804.0</v>
      </c>
      <c r="E414" s="44">
        <v>35832.0</v>
      </c>
      <c r="F414" s="44">
        <v>35808.0</v>
      </c>
      <c r="G414" s="41">
        <v>2.0</v>
      </c>
      <c r="H414" s="41">
        <v>163.97</v>
      </c>
    </row>
    <row r="415" ht="12.75" customHeight="1">
      <c r="A415" s="41">
        <v>10899.0</v>
      </c>
      <c r="B415" s="41" t="s">
        <v>562</v>
      </c>
      <c r="C415" s="41">
        <v>5.0</v>
      </c>
      <c r="D415" s="44">
        <v>35846.0</v>
      </c>
      <c r="E415" s="44">
        <v>35874.0</v>
      </c>
      <c r="F415" s="44">
        <v>35852.0</v>
      </c>
      <c r="G415" s="41">
        <v>3.0</v>
      </c>
      <c r="H415" s="41">
        <v>1.21</v>
      </c>
    </row>
    <row r="416" ht="12.75" customHeight="1">
      <c r="A416" s="41">
        <v>10997.0</v>
      </c>
      <c r="B416" s="41" t="s">
        <v>562</v>
      </c>
      <c r="C416" s="41">
        <v>8.0</v>
      </c>
      <c r="D416" s="44">
        <v>35888.0</v>
      </c>
      <c r="E416" s="44">
        <v>35930.0</v>
      </c>
      <c r="F416" s="44">
        <v>35898.0</v>
      </c>
      <c r="G416" s="41">
        <v>2.0</v>
      </c>
      <c r="H416" s="41">
        <v>73.91</v>
      </c>
    </row>
    <row r="417" ht="12.75" customHeight="1">
      <c r="A417" s="41">
        <v>11065.0</v>
      </c>
      <c r="B417" s="41" t="s">
        <v>562</v>
      </c>
      <c r="C417" s="41">
        <v>8.0</v>
      </c>
      <c r="D417" s="44">
        <v>35916.0</v>
      </c>
      <c r="E417" s="44">
        <v>35944.0</v>
      </c>
      <c r="F417" s="44"/>
      <c r="G417" s="41">
        <v>1.0</v>
      </c>
      <c r="H417" s="41">
        <v>12.91</v>
      </c>
    </row>
    <row r="418" ht="12.75" customHeight="1">
      <c r="A418" s="41">
        <v>11071.0</v>
      </c>
      <c r="B418" s="41" t="s">
        <v>562</v>
      </c>
      <c r="C418" s="41">
        <v>1.0</v>
      </c>
      <c r="D418" s="44">
        <v>35920.0</v>
      </c>
      <c r="E418" s="44">
        <v>35948.0</v>
      </c>
      <c r="F418" s="44"/>
      <c r="G418" s="41">
        <v>1.0</v>
      </c>
      <c r="H418" s="41">
        <v>0.93</v>
      </c>
    </row>
    <row r="419" ht="12.75" customHeight="1">
      <c r="A419" s="41">
        <v>10405.0</v>
      </c>
      <c r="B419" s="41" t="s">
        <v>570</v>
      </c>
      <c r="C419" s="41">
        <v>1.0</v>
      </c>
      <c r="D419" s="44">
        <v>35436.0</v>
      </c>
      <c r="E419" s="44">
        <v>35464.0</v>
      </c>
      <c r="F419" s="44">
        <v>35452.0</v>
      </c>
      <c r="G419" s="41">
        <v>1.0</v>
      </c>
      <c r="H419" s="41">
        <v>34.82</v>
      </c>
    </row>
    <row r="420" ht="12.75" customHeight="1">
      <c r="A420" s="41">
        <v>10485.0</v>
      </c>
      <c r="B420" s="41" t="s">
        <v>570</v>
      </c>
      <c r="C420" s="41">
        <v>4.0</v>
      </c>
      <c r="D420" s="44">
        <v>35514.0</v>
      </c>
      <c r="E420" s="44">
        <v>35528.0</v>
      </c>
      <c r="F420" s="44">
        <v>35520.0</v>
      </c>
      <c r="G420" s="41">
        <v>2.0</v>
      </c>
      <c r="H420" s="41">
        <v>64.45</v>
      </c>
    </row>
    <row r="421" ht="12.75" customHeight="1">
      <c r="A421" s="41">
        <v>10638.0</v>
      </c>
      <c r="B421" s="41" t="s">
        <v>570</v>
      </c>
      <c r="C421" s="41">
        <v>3.0</v>
      </c>
      <c r="D421" s="44">
        <v>35662.0</v>
      </c>
      <c r="E421" s="44">
        <v>35690.0</v>
      </c>
      <c r="F421" s="44">
        <v>35674.0</v>
      </c>
      <c r="G421" s="41">
        <v>1.0</v>
      </c>
      <c r="H421" s="41">
        <v>158.44</v>
      </c>
    </row>
    <row r="422" ht="12.75" customHeight="1">
      <c r="A422" s="41">
        <v>10697.0</v>
      </c>
      <c r="B422" s="41" t="s">
        <v>570</v>
      </c>
      <c r="C422" s="41">
        <v>3.0</v>
      </c>
      <c r="D422" s="44">
        <v>35711.0</v>
      </c>
      <c r="E422" s="44">
        <v>35739.0</v>
      </c>
      <c r="F422" s="44">
        <v>35717.0</v>
      </c>
      <c r="G422" s="41">
        <v>1.0</v>
      </c>
      <c r="H422" s="41">
        <v>45.52</v>
      </c>
    </row>
    <row r="423" ht="12.75" customHeight="1">
      <c r="A423" s="41">
        <v>10729.0</v>
      </c>
      <c r="B423" s="41" t="s">
        <v>570</v>
      </c>
      <c r="C423" s="41">
        <v>8.0</v>
      </c>
      <c r="D423" s="44">
        <v>35738.0</v>
      </c>
      <c r="E423" s="44">
        <v>35780.0</v>
      </c>
      <c r="F423" s="44">
        <v>35748.0</v>
      </c>
      <c r="G423" s="41">
        <v>3.0</v>
      </c>
      <c r="H423" s="41">
        <v>141.06</v>
      </c>
    </row>
    <row r="424" ht="12.75" customHeight="1">
      <c r="A424" s="41">
        <v>10811.0</v>
      </c>
      <c r="B424" s="41" t="s">
        <v>570</v>
      </c>
      <c r="C424" s="41">
        <v>8.0</v>
      </c>
      <c r="D424" s="44">
        <v>35797.0</v>
      </c>
      <c r="E424" s="44">
        <v>35825.0</v>
      </c>
      <c r="F424" s="44">
        <v>35803.0</v>
      </c>
      <c r="G424" s="41">
        <v>1.0</v>
      </c>
      <c r="H424" s="41">
        <v>31.22</v>
      </c>
    </row>
    <row r="425" ht="12.75" customHeight="1">
      <c r="A425" s="41">
        <v>10838.0</v>
      </c>
      <c r="B425" s="41" t="s">
        <v>570</v>
      </c>
      <c r="C425" s="41">
        <v>3.0</v>
      </c>
      <c r="D425" s="44">
        <v>35814.0</v>
      </c>
      <c r="E425" s="44">
        <v>35842.0</v>
      </c>
      <c r="F425" s="44">
        <v>35818.0</v>
      </c>
      <c r="G425" s="41">
        <v>3.0</v>
      </c>
      <c r="H425" s="41">
        <v>59.28</v>
      </c>
    </row>
    <row r="426" ht="12.75" customHeight="1">
      <c r="A426" s="41">
        <v>10840.0</v>
      </c>
      <c r="B426" s="41" t="s">
        <v>570</v>
      </c>
      <c r="C426" s="41">
        <v>4.0</v>
      </c>
      <c r="D426" s="44">
        <v>35814.0</v>
      </c>
      <c r="E426" s="44">
        <v>35856.0</v>
      </c>
      <c r="F426" s="44">
        <v>35842.0</v>
      </c>
      <c r="G426" s="41">
        <v>2.0</v>
      </c>
      <c r="H426" s="41">
        <v>2.71</v>
      </c>
    </row>
    <row r="427" ht="12.75" customHeight="1">
      <c r="A427" s="41">
        <v>10919.0</v>
      </c>
      <c r="B427" s="41" t="s">
        <v>570</v>
      </c>
      <c r="C427" s="41">
        <v>2.0</v>
      </c>
      <c r="D427" s="44">
        <v>35856.0</v>
      </c>
      <c r="E427" s="44">
        <v>35884.0</v>
      </c>
      <c r="F427" s="44">
        <v>35858.0</v>
      </c>
      <c r="G427" s="41">
        <v>2.0</v>
      </c>
      <c r="H427" s="41">
        <v>19.8</v>
      </c>
    </row>
    <row r="428" ht="12.75" customHeight="1">
      <c r="A428" s="41">
        <v>10954.0</v>
      </c>
      <c r="B428" s="41" t="s">
        <v>570</v>
      </c>
      <c r="C428" s="41">
        <v>5.0</v>
      </c>
      <c r="D428" s="44">
        <v>35871.0</v>
      </c>
      <c r="E428" s="44">
        <v>35913.0</v>
      </c>
      <c r="F428" s="44">
        <v>35874.0</v>
      </c>
      <c r="G428" s="41">
        <v>1.0</v>
      </c>
      <c r="H428" s="41">
        <v>27.91</v>
      </c>
    </row>
    <row r="429" ht="12.75" customHeight="1">
      <c r="A429" s="41">
        <v>11014.0</v>
      </c>
      <c r="B429" s="41" t="s">
        <v>570</v>
      </c>
      <c r="C429" s="41">
        <v>2.0</v>
      </c>
      <c r="D429" s="44">
        <v>35895.0</v>
      </c>
      <c r="E429" s="44">
        <v>35923.0</v>
      </c>
      <c r="F429" s="44">
        <v>35900.0</v>
      </c>
      <c r="G429" s="41">
        <v>3.0</v>
      </c>
      <c r="H429" s="41">
        <v>23.6</v>
      </c>
    </row>
    <row r="430" ht="12.75" customHeight="1">
      <c r="A430" s="41">
        <v>11039.0</v>
      </c>
      <c r="B430" s="41" t="s">
        <v>570</v>
      </c>
      <c r="C430" s="41">
        <v>1.0</v>
      </c>
      <c r="D430" s="44">
        <v>35906.0</v>
      </c>
      <c r="E430" s="44">
        <v>35934.0</v>
      </c>
      <c r="F430" s="44"/>
      <c r="G430" s="41">
        <v>2.0</v>
      </c>
      <c r="H430" s="41">
        <v>65.0</v>
      </c>
    </row>
    <row r="431" ht="12.75" customHeight="1">
      <c r="A431" s="41">
        <v>10307.0</v>
      </c>
      <c r="B431" s="41" t="s">
        <v>578</v>
      </c>
      <c r="C431" s="41">
        <v>2.0</v>
      </c>
      <c r="D431" s="44">
        <v>35325.0</v>
      </c>
      <c r="E431" s="44">
        <v>35353.0</v>
      </c>
      <c r="F431" s="44">
        <v>35333.0</v>
      </c>
      <c r="G431" s="41">
        <v>2.0</v>
      </c>
      <c r="H431" s="41">
        <v>0.56</v>
      </c>
    </row>
    <row r="432" ht="12.75" customHeight="1">
      <c r="A432" s="41">
        <v>10317.0</v>
      </c>
      <c r="B432" s="41" t="s">
        <v>578</v>
      </c>
      <c r="C432" s="41">
        <v>6.0</v>
      </c>
      <c r="D432" s="44">
        <v>35338.0</v>
      </c>
      <c r="E432" s="44">
        <v>35366.0</v>
      </c>
      <c r="F432" s="44">
        <v>35348.0</v>
      </c>
      <c r="G432" s="41">
        <v>1.0</v>
      </c>
      <c r="H432" s="41">
        <v>12.69</v>
      </c>
    </row>
    <row r="433" ht="12.75" customHeight="1">
      <c r="A433" s="41">
        <v>10544.0</v>
      </c>
      <c r="B433" s="41" t="s">
        <v>578</v>
      </c>
      <c r="C433" s="41">
        <v>4.0</v>
      </c>
      <c r="D433" s="44">
        <v>35571.0</v>
      </c>
      <c r="E433" s="44">
        <v>35599.0</v>
      </c>
      <c r="F433" s="44">
        <v>35580.0</v>
      </c>
      <c r="G433" s="41">
        <v>1.0</v>
      </c>
      <c r="H433" s="41">
        <v>24.91</v>
      </c>
    </row>
    <row r="434" ht="12.75" customHeight="1">
      <c r="A434" s="41">
        <v>10662.0</v>
      </c>
      <c r="B434" s="41" t="s">
        <v>578</v>
      </c>
      <c r="C434" s="41">
        <v>3.0</v>
      </c>
      <c r="D434" s="44">
        <v>35682.0</v>
      </c>
      <c r="E434" s="44">
        <v>35710.0</v>
      </c>
      <c r="F434" s="44">
        <v>35691.0</v>
      </c>
      <c r="G434" s="41">
        <v>2.0</v>
      </c>
      <c r="H434" s="41">
        <v>1.28</v>
      </c>
    </row>
    <row r="435" ht="12.75" customHeight="1">
      <c r="A435" s="41">
        <v>10665.0</v>
      </c>
      <c r="B435" s="41" t="s">
        <v>578</v>
      </c>
      <c r="C435" s="41">
        <v>1.0</v>
      </c>
      <c r="D435" s="44">
        <v>35684.0</v>
      </c>
      <c r="E435" s="44">
        <v>35712.0</v>
      </c>
      <c r="F435" s="44">
        <v>35690.0</v>
      </c>
      <c r="G435" s="41">
        <v>2.0</v>
      </c>
      <c r="H435" s="41">
        <v>26.31</v>
      </c>
    </row>
    <row r="436" ht="12.75" customHeight="1">
      <c r="A436" s="41">
        <v>10867.0</v>
      </c>
      <c r="B436" s="41" t="s">
        <v>578</v>
      </c>
      <c r="C436" s="41">
        <v>6.0</v>
      </c>
      <c r="D436" s="44">
        <v>35829.0</v>
      </c>
      <c r="E436" s="44">
        <v>35871.0</v>
      </c>
      <c r="F436" s="44">
        <v>35837.0</v>
      </c>
      <c r="G436" s="41">
        <v>1.0</v>
      </c>
      <c r="H436" s="41">
        <v>1.93</v>
      </c>
    </row>
    <row r="437" ht="12.75" customHeight="1">
      <c r="A437" s="41">
        <v>10883.0</v>
      </c>
      <c r="B437" s="41" t="s">
        <v>578</v>
      </c>
      <c r="C437" s="41">
        <v>8.0</v>
      </c>
      <c r="D437" s="44">
        <v>35838.0</v>
      </c>
      <c r="E437" s="44">
        <v>35866.0</v>
      </c>
      <c r="F437" s="44">
        <v>35846.0</v>
      </c>
      <c r="G437" s="41">
        <v>3.0</v>
      </c>
      <c r="H437" s="41">
        <v>0.53</v>
      </c>
    </row>
    <row r="438" ht="12.75" customHeight="1">
      <c r="A438" s="41">
        <v>11018.0</v>
      </c>
      <c r="B438" s="41" t="s">
        <v>578</v>
      </c>
      <c r="C438" s="41">
        <v>4.0</v>
      </c>
      <c r="D438" s="44">
        <v>35898.0</v>
      </c>
      <c r="E438" s="44">
        <v>35926.0</v>
      </c>
      <c r="F438" s="44">
        <v>35901.0</v>
      </c>
      <c r="G438" s="41">
        <v>2.0</v>
      </c>
      <c r="H438" s="41">
        <v>11.65</v>
      </c>
    </row>
    <row r="439" ht="12.75" customHeight="1">
      <c r="A439" s="41">
        <v>10275.0</v>
      </c>
      <c r="B439" s="41" t="s">
        <v>585</v>
      </c>
      <c r="C439" s="41">
        <v>1.0</v>
      </c>
      <c r="D439" s="44">
        <v>35284.0</v>
      </c>
      <c r="E439" s="44">
        <v>35312.0</v>
      </c>
      <c r="F439" s="44">
        <v>35286.0</v>
      </c>
      <c r="G439" s="41">
        <v>1.0</v>
      </c>
      <c r="H439" s="41">
        <v>26.93</v>
      </c>
    </row>
    <row r="440" ht="12.75" customHeight="1">
      <c r="A440" s="41">
        <v>10300.0</v>
      </c>
      <c r="B440" s="41" t="s">
        <v>585</v>
      </c>
      <c r="C440" s="41">
        <v>2.0</v>
      </c>
      <c r="D440" s="44">
        <v>35317.0</v>
      </c>
      <c r="E440" s="44">
        <v>35345.0</v>
      </c>
      <c r="F440" s="44">
        <v>35326.0</v>
      </c>
      <c r="G440" s="41">
        <v>2.0</v>
      </c>
      <c r="H440" s="41">
        <v>17.68</v>
      </c>
    </row>
    <row r="441" ht="12.75" customHeight="1">
      <c r="A441" s="41">
        <v>10404.0</v>
      </c>
      <c r="B441" s="41" t="s">
        <v>585</v>
      </c>
      <c r="C441" s="41">
        <v>2.0</v>
      </c>
      <c r="D441" s="44">
        <v>35433.0</v>
      </c>
      <c r="E441" s="44">
        <v>35461.0</v>
      </c>
      <c r="F441" s="44">
        <v>35438.0</v>
      </c>
      <c r="G441" s="41">
        <v>1.0</v>
      </c>
      <c r="H441" s="41">
        <v>155.97</v>
      </c>
    </row>
    <row r="442" ht="12.75" customHeight="1">
      <c r="A442" s="41">
        <v>10467.0</v>
      </c>
      <c r="B442" s="41" t="s">
        <v>585</v>
      </c>
      <c r="C442" s="41">
        <v>8.0</v>
      </c>
      <c r="D442" s="44">
        <v>35495.0</v>
      </c>
      <c r="E442" s="44">
        <v>35523.0</v>
      </c>
      <c r="F442" s="44">
        <v>35500.0</v>
      </c>
      <c r="G442" s="41">
        <v>2.0</v>
      </c>
      <c r="H442" s="41">
        <v>4.93</v>
      </c>
    </row>
    <row r="443" ht="12.75" customHeight="1">
      <c r="A443" s="41">
        <v>10635.0</v>
      </c>
      <c r="B443" s="41" t="s">
        <v>585</v>
      </c>
      <c r="C443" s="41">
        <v>8.0</v>
      </c>
      <c r="D443" s="44">
        <v>35660.0</v>
      </c>
      <c r="E443" s="44">
        <v>35688.0</v>
      </c>
      <c r="F443" s="44">
        <v>35663.0</v>
      </c>
      <c r="G443" s="41">
        <v>3.0</v>
      </c>
      <c r="H443" s="41">
        <v>47.46</v>
      </c>
    </row>
    <row r="444" ht="12.75" customHeight="1">
      <c r="A444" s="41">
        <v>10754.0</v>
      </c>
      <c r="B444" s="41" t="s">
        <v>585</v>
      </c>
      <c r="C444" s="41">
        <v>6.0</v>
      </c>
      <c r="D444" s="44">
        <v>35759.0</v>
      </c>
      <c r="E444" s="44">
        <v>35787.0</v>
      </c>
      <c r="F444" s="44">
        <v>35761.0</v>
      </c>
      <c r="G444" s="41">
        <v>3.0</v>
      </c>
      <c r="H444" s="41">
        <v>2.38</v>
      </c>
    </row>
    <row r="445" ht="12.75" customHeight="1">
      <c r="A445" s="41">
        <v>10784.0</v>
      </c>
      <c r="B445" s="41" t="s">
        <v>585</v>
      </c>
      <c r="C445" s="41">
        <v>4.0</v>
      </c>
      <c r="D445" s="44">
        <v>35782.0</v>
      </c>
      <c r="E445" s="44">
        <v>35810.0</v>
      </c>
      <c r="F445" s="44">
        <v>35786.0</v>
      </c>
      <c r="G445" s="41">
        <v>3.0</v>
      </c>
      <c r="H445" s="41">
        <v>70.09</v>
      </c>
    </row>
    <row r="446" ht="12.75" customHeight="1">
      <c r="A446" s="41">
        <v>10818.0</v>
      </c>
      <c r="B446" s="41" t="s">
        <v>585</v>
      </c>
      <c r="C446" s="41">
        <v>7.0</v>
      </c>
      <c r="D446" s="44">
        <v>35802.0</v>
      </c>
      <c r="E446" s="44">
        <v>35830.0</v>
      </c>
      <c r="F446" s="44">
        <v>35807.0</v>
      </c>
      <c r="G446" s="41">
        <v>3.0</v>
      </c>
      <c r="H446" s="41">
        <v>65.48</v>
      </c>
    </row>
    <row r="447" ht="12.75" customHeight="1">
      <c r="A447" s="41">
        <v>10939.0</v>
      </c>
      <c r="B447" s="41" t="s">
        <v>585</v>
      </c>
      <c r="C447" s="41">
        <v>2.0</v>
      </c>
      <c r="D447" s="44">
        <v>35864.0</v>
      </c>
      <c r="E447" s="44">
        <v>35892.0</v>
      </c>
      <c r="F447" s="44">
        <v>35867.0</v>
      </c>
      <c r="G447" s="41">
        <v>2.0</v>
      </c>
      <c r="H447" s="41">
        <v>76.33</v>
      </c>
    </row>
    <row r="448" ht="12.75" customHeight="1">
      <c r="A448" s="41">
        <v>10950.0</v>
      </c>
      <c r="B448" s="41" t="s">
        <v>585</v>
      </c>
      <c r="C448" s="41">
        <v>1.0</v>
      </c>
      <c r="D448" s="44">
        <v>35870.0</v>
      </c>
      <c r="E448" s="44">
        <v>35898.0</v>
      </c>
      <c r="F448" s="44">
        <v>35877.0</v>
      </c>
      <c r="G448" s="41">
        <v>2.0</v>
      </c>
      <c r="H448" s="41">
        <v>2.5</v>
      </c>
    </row>
    <row r="449" ht="12.75" customHeight="1">
      <c r="A449" s="41">
        <v>10529.0</v>
      </c>
      <c r="B449" s="41" t="s">
        <v>592</v>
      </c>
      <c r="C449" s="41">
        <v>5.0</v>
      </c>
      <c r="D449" s="44">
        <v>35557.0</v>
      </c>
      <c r="E449" s="44">
        <v>35585.0</v>
      </c>
      <c r="F449" s="44">
        <v>35559.0</v>
      </c>
      <c r="G449" s="41">
        <v>2.0</v>
      </c>
      <c r="H449" s="41">
        <v>66.69</v>
      </c>
    </row>
    <row r="450" ht="12.75" customHeight="1">
      <c r="A450" s="41">
        <v>10649.0</v>
      </c>
      <c r="B450" s="41" t="s">
        <v>592</v>
      </c>
      <c r="C450" s="41">
        <v>5.0</v>
      </c>
      <c r="D450" s="44">
        <v>35670.0</v>
      </c>
      <c r="E450" s="44">
        <v>35698.0</v>
      </c>
      <c r="F450" s="44">
        <v>35671.0</v>
      </c>
      <c r="G450" s="41">
        <v>3.0</v>
      </c>
      <c r="H450" s="41">
        <v>6.2</v>
      </c>
    </row>
    <row r="451" ht="12.75" customHeight="1">
      <c r="A451" s="41">
        <v>10760.0</v>
      </c>
      <c r="B451" s="41" t="s">
        <v>592</v>
      </c>
      <c r="C451" s="41">
        <v>4.0</v>
      </c>
      <c r="D451" s="44">
        <v>35765.0</v>
      </c>
      <c r="E451" s="44">
        <v>35793.0</v>
      </c>
      <c r="F451" s="44">
        <v>35774.0</v>
      </c>
      <c r="G451" s="41">
        <v>1.0</v>
      </c>
      <c r="H451" s="41">
        <v>155.64</v>
      </c>
    </row>
    <row r="452" ht="12.75" customHeight="1">
      <c r="A452" s="41">
        <v>10892.0</v>
      </c>
      <c r="B452" s="41" t="s">
        <v>592</v>
      </c>
      <c r="C452" s="41">
        <v>4.0</v>
      </c>
      <c r="D452" s="44">
        <v>35843.0</v>
      </c>
      <c r="E452" s="44">
        <v>35871.0</v>
      </c>
      <c r="F452" s="44">
        <v>35845.0</v>
      </c>
      <c r="G452" s="41">
        <v>2.0</v>
      </c>
      <c r="H452" s="41">
        <v>120.27</v>
      </c>
    </row>
    <row r="453" ht="12.75" customHeight="1">
      <c r="A453" s="41">
        <v>10896.0</v>
      </c>
      <c r="B453" s="41" t="s">
        <v>592</v>
      </c>
      <c r="C453" s="41">
        <v>7.0</v>
      </c>
      <c r="D453" s="44">
        <v>35845.0</v>
      </c>
      <c r="E453" s="44">
        <v>35873.0</v>
      </c>
      <c r="F453" s="44">
        <v>35853.0</v>
      </c>
      <c r="G453" s="41">
        <v>3.0</v>
      </c>
      <c r="H453" s="41">
        <v>32.45</v>
      </c>
    </row>
    <row r="454" ht="12.75" customHeight="1">
      <c r="A454" s="41">
        <v>10978.0</v>
      </c>
      <c r="B454" s="41" t="s">
        <v>592</v>
      </c>
      <c r="C454" s="41">
        <v>9.0</v>
      </c>
      <c r="D454" s="44">
        <v>35880.0</v>
      </c>
      <c r="E454" s="44">
        <v>35908.0</v>
      </c>
      <c r="F454" s="44">
        <v>35908.0</v>
      </c>
      <c r="G454" s="41">
        <v>2.0</v>
      </c>
      <c r="H454" s="41">
        <v>32.82</v>
      </c>
    </row>
    <row r="455" ht="12.75" customHeight="1">
      <c r="A455" s="41">
        <v>11004.0</v>
      </c>
      <c r="B455" s="41" t="s">
        <v>592</v>
      </c>
      <c r="C455" s="41">
        <v>3.0</v>
      </c>
      <c r="D455" s="44">
        <v>35892.0</v>
      </c>
      <c r="E455" s="44">
        <v>35920.0</v>
      </c>
      <c r="F455" s="44">
        <v>35905.0</v>
      </c>
      <c r="G455" s="41">
        <v>1.0</v>
      </c>
      <c r="H455" s="41">
        <v>44.84</v>
      </c>
    </row>
    <row r="456" ht="12.75" customHeight="1">
      <c r="A456" s="41">
        <v>10332.0</v>
      </c>
      <c r="B456" s="41" t="s">
        <v>600</v>
      </c>
      <c r="C456" s="41">
        <v>3.0</v>
      </c>
      <c r="D456" s="44">
        <v>35355.0</v>
      </c>
      <c r="E456" s="44">
        <v>35397.0</v>
      </c>
      <c r="F456" s="44">
        <v>35359.0</v>
      </c>
      <c r="G456" s="41">
        <v>2.0</v>
      </c>
      <c r="H456" s="41">
        <v>52.84</v>
      </c>
    </row>
    <row r="457" ht="12.75" customHeight="1">
      <c r="A457" s="41">
        <v>10339.0</v>
      </c>
      <c r="B457" s="41" t="s">
        <v>600</v>
      </c>
      <c r="C457" s="41">
        <v>2.0</v>
      </c>
      <c r="D457" s="44">
        <v>35366.0</v>
      </c>
      <c r="E457" s="44">
        <v>35394.0</v>
      </c>
      <c r="F457" s="44">
        <v>35373.0</v>
      </c>
      <c r="G457" s="41">
        <v>2.0</v>
      </c>
      <c r="H457" s="41">
        <v>15.66</v>
      </c>
    </row>
    <row r="458" ht="12.75" customHeight="1">
      <c r="A458" s="41">
        <v>10376.0</v>
      </c>
      <c r="B458" s="41" t="s">
        <v>600</v>
      </c>
      <c r="C458" s="41">
        <v>1.0</v>
      </c>
      <c r="D458" s="44">
        <v>35408.0</v>
      </c>
      <c r="E458" s="44">
        <v>35436.0</v>
      </c>
      <c r="F458" s="44">
        <v>35412.0</v>
      </c>
      <c r="G458" s="41">
        <v>2.0</v>
      </c>
      <c r="H458" s="41">
        <v>20.39</v>
      </c>
    </row>
    <row r="459" ht="12.75" customHeight="1">
      <c r="A459" s="41">
        <v>10424.0</v>
      </c>
      <c r="B459" s="41" t="s">
        <v>600</v>
      </c>
      <c r="C459" s="41">
        <v>7.0</v>
      </c>
      <c r="D459" s="44">
        <v>35453.0</v>
      </c>
      <c r="E459" s="44">
        <v>35481.0</v>
      </c>
      <c r="F459" s="44">
        <v>35457.0</v>
      </c>
      <c r="G459" s="41">
        <v>2.0</v>
      </c>
      <c r="H459" s="41">
        <v>370.61</v>
      </c>
    </row>
    <row r="460" ht="12.75" customHeight="1">
      <c r="A460" s="41">
        <v>10439.0</v>
      </c>
      <c r="B460" s="41" t="s">
        <v>600</v>
      </c>
      <c r="C460" s="41">
        <v>6.0</v>
      </c>
      <c r="D460" s="44">
        <v>35468.0</v>
      </c>
      <c r="E460" s="44">
        <v>35496.0</v>
      </c>
      <c r="F460" s="44">
        <v>35471.0</v>
      </c>
      <c r="G460" s="41">
        <v>3.0</v>
      </c>
      <c r="H460" s="41">
        <v>4.07</v>
      </c>
    </row>
    <row r="461" ht="12.75" customHeight="1">
      <c r="A461" s="41">
        <v>10505.0</v>
      </c>
      <c r="B461" s="41" t="s">
        <v>600</v>
      </c>
      <c r="C461" s="41">
        <v>3.0</v>
      </c>
      <c r="D461" s="44">
        <v>35534.0</v>
      </c>
      <c r="E461" s="44">
        <v>35562.0</v>
      </c>
      <c r="F461" s="44">
        <v>35541.0</v>
      </c>
      <c r="G461" s="41">
        <v>3.0</v>
      </c>
      <c r="H461" s="41">
        <v>7.13</v>
      </c>
    </row>
    <row r="462" ht="12.75" customHeight="1">
      <c r="A462" s="41">
        <v>10565.0</v>
      </c>
      <c r="B462" s="41" t="s">
        <v>600</v>
      </c>
      <c r="C462" s="41">
        <v>8.0</v>
      </c>
      <c r="D462" s="44">
        <v>35592.0</v>
      </c>
      <c r="E462" s="44">
        <v>35620.0</v>
      </c>
      <c r="F462" s="44">
        <v>35599.0</v>
      </c>
      <c r="G462" s="41">
        <v>2.0</v>
      </c>
      <c r="H462" s="41">
        <v>7.15</v>
      </c>
    </row>
    <row r="463" ht="12.75" customHeight="1">
      <c r="A463" s="41">
        <v>10570.0</v>
      </c>
      <c r="B463" s="41" t="s">
        <v>600</v>
      </c>
      <c r="C463" s="41">
        <v>3.0</v>
      </c>
      <c r="D463" s="44">
        <v>35598.0</v>
      </c>
      <c r="E463" s="44">
        <v>35626.0</v>
      </c>
      <c r="F463" s="44">
        <v>35600.0</v>
      </c>
      <c r="G463" s="41">
        <v>3.0</v>
      </c>
      <c r="H463" s="41">
        <v>188.99</v>
      </c>
    </row>
    <row r="464" ht="12.75" customHeight="1">
      <c r="A464" s="41">
        <v>10590.0</v>
      </c>
      <c r="B464" s="41" t="s">
        <v>600</v>
      </c>
      <c r="C464" s="41">
        <v>4.0</v>
      </c>
      <c r="D464" s="44">
        <v>35618.0</v>
      </c>
      <c r="E464" s="44">
        <v>35646.0</v>
      </c>
      <c r="F464" s="44">
        <v>35625.0</v>
      </c>
      <c r="G464" s="41">
        <v>3.0</v>
      </c>
      <c r="H464" s="41">
        <v>44.77</v>
      </c>
    </row>
    <row r="465" ht="12.75" customHeight="1">
      <c r="A465" s="41">
        <v>10605.0</v>
      </c>
      <c r="B465" s="41" t="s">
        <v>600</v>
      </c>
      <c r="C465" s="41">
        <v>1.0</v>
      </c>
      <c r="D465" s="44">
        <v>35632.0</v>
      </c>
      <c r="E465" s="44">
        <v>35660.0</v>
      </c>
      <c r="F465" s="44">
        <v>35640.0</v>
      </c>
      <c r="G465" s="41">
        <v>2.0</v>
      </c>
      <c r="H465" s="41">
        <v>379.13</v>
      </c>
    </row>
    <row r="466" ht="12.75" customHeight="1">
      <c r="A466" s="41">
        <v>10618.0</v>
      </c>
      <c r="B466" s="41" t="s">
        <v>600</v>
      </c>
      <c r="C466" s="41">
        <v>1.0</v>
      </c>
      <c r="D466" s="44">
        <v>35643.0</v>
      </c>
      <c r="E466" s="44">
        <v>35685.0</v>
      </c>
      <c r="F466" s="44">
        <v>35650.0</v>
      </c>
      <c r="G466" s="41">
        <v>1.0</v>
      </c>
      <c r="H466" s="41">
        <v>154.68</v>
      </c>
    </row>
    <row r="467" ht="12.75" customHeight="1">
      <c r="A467" s="41">
        <v>10619.0</v>
      </c>
      <c r="B467" s="41" t="s">
        <v>600</v>
      </c>
      <c r="C467" s="41">
        <v>3.0</v>
      </c>
      <c r="D467" s="44">
        <v>35646.0</v>
      </c>
      <c r="E467" s="44">
        <v>35674.0</v>
      </c>
      <c r="F467" s="44">
        <v>35649.0</v>
      </c>
      <c r="G467" s="41">
        <v>3.0</v>
      </c>
      <c r="H467" s="41">
        <v>91.05</v>
      </c>
    </row>
    <row r="468" ht="12.75" customHeight="1">
      <c r="A468" s="41">
        <v>10724.0</v>
      </c>
      <c r="B468" s="41" t="s">
        <v>600</v>
      </c>
      <c r="C468" s="41">
        <v>8.0</v>
      </c>
      <c r="D468" s="44">
        <v>35733.0</v>
      </c>
      <c r="E468" s="44">
        <v>35775.0</v>
      </c>
      <c r="F468" s="44">
        <v>35739.0</v>
      </c>
      <c r="G468" s="41">
        <v>2.0</v>
      </c>
      <c r="H468" s="41">
        <v>57.75</v>
      </c>
    </row>
    <row r="469" ht="12.75" customHeight="1">
      <c r="A469" s="41">
        <v>10277.0</v>
      </c>
      <c r="B469" s="41" t="s">
        <v>608</v>
      </c>
      <c r="C469" s="41">
        <v>2.0</v>
      </c>
      <c r="D469" s="44">
        <v>35286.0</v>
      </c>
      <c r="E469" s="44">
        <v>35314.0</v>
      </c>
      <c r="F469" s="44">
        <v>35290.0</v>
      </c>
      <c r="G469" s="41">
        <v>3.0</v>
      </c>
      <c r="H469" s="41">
        <v>125.77</v>
      </c>
    </row>
    <row r="470" ht="12.75" customHeight="1">
      <c r="A470" s="41">
        <v>10575.0</v>
      </c>
      <c r="B470" s="41" t="s">
        <v>608</v>
      </c>
      <c r="C470" s="41">
        <v>5.0</v>
      </c>
      <c r="D470" s="44">
        <v>35601.0</v>
      </c>
      <c r="E470" s="44">
        <v>35615.0</v>
      </c>
      <c r="F470" s="44">
        <v>35611.0</v>
      </c>
      <c r="G470" s="41">
        <v>1.0</v>
      </c>
      <c r="H470" s="41">
        <v>127.34</v>
      </c>
    </row>
    <row r="471" ht="12.75" customHeight="1">
      <c r="A471" s="41">
        <v>10699.0</v>
      </c>
      <c r="B471" s="41" t="s">
        <v>608</v>
      </c>
      <c r="C471" s="41">
        <v>3.0</v>
      </c>
      <c r="D471" s="44">
        <v>35712.0</v>
      </c>
      <c r="E471" s="44">
        <v>35740.0</v>
      </c>
      <c r="F471" s="44">
        <v>35716.0</v>
      </c>
      <c r="G471" s="41">
        <v>3.0</v>
      </c>
      <c r="H471" s="41">
        <v>0.58</v>
      </c>
    </row>
    <row r="472" ht="12.75" customHeight="1">
      <c r="A472" s="41">
        <v>10779.0</v>
      </c>
      <c r="B472" s="41" t="s">
        <v>608</v>
      </c>
      <c r="C472" s="41">
        <v>3.0</v>
      </c>
      <c r="D472" s="44">
        <v>35780.0</v>
      </c>
      <c r="E472" s="44">
        <v>35808.0</v>
      </c>
      <c r="F472" s="44">
        <v>35809.0</v>
      </c>
      <c r="G472" s="41">
        <v>2.0</v>
      </c>
      <c r="H472" s="41">
        <v>58.13</v>
      </c>
    </row>
    <row r="473" ht="12.75" customHeight="1">
      <c r="A473" s="41">
        <v>10945.0</v>
      </c>
      <c r="B473" s="41" t="s">
        <v>608</v>
      </c>
      <c r="C473" s="41">
        <v>4.0</v>
      </c>
      <c r="D473" s="44">
        <v>35866.0</v>
      </c>
      <c r="E473" s="44">
        <v>35894.0</v>
      </c>
      <c r="F473" s="44">
        <v>35872.0</v>
      </c>
      <c r="G473" s="41">
        <v>1.0</v>
      </c>
      <c r="H473" s="41">
        <v>10.22</v>
      </c>
    </row>
    <row r="474" ht="12.75" customHeight="1">
      <c r="A474" s="41">
        <v>10517.0</v>
      </c>
      <c r="B474" s="41" t="s">
        <v>615</v>
      </c>
      <c r="C474" s="41">
        <v>3.0</v>
      </c>
      <c r="D474" s="44">
        <v>35544.0</v>
      </c>
      <c r="E474" s="44">
        <v>35572.0</v>
      </c>
      <c r="F474" s="44">
        <v>35549.0</v>
      </c>
      <c r="G474" s="41">
        <v>3.0</v>
      </c>
      <c r="H474" s="41">
        <v>32.07</v>
      </c>
    </row>
    <row r="475" ht="12.75" customHeight="1">
      <c r="A475" s="41">
        <v>10752.0</v>
      </c>
      <c r="B475" s="41" t="s">
        <v>615</v>
      </c>
      <c r="C475" s="41">
        <v>2.0</v>
      </c>
      <c r="D475" s="44">
        <v>35758.0</v>
      </c>
      <c r="E475" s="44">
        <v>35786.0</v>
      </c>
      <c r="F475" s="44">
        <v>35762.0</v>
      </c>
      <c r="G475" s="41">
        <v>3.0</v>
      </c>
      <c r="H475" s="41">
        <v>1.39</v>
      </c>
    </row>
    <row r="476" ht="12.75" customHeight="1">
      <c r="A476" s="41">
        <v>11057.0</v>
      </c>
      <c r="B476" s="41" t="s">
        <v>615</v>
      </c>
      <c r="C476" s="41">
        <v>3.0</v>
      </c>
      <c r="D476" s="44">
        <v>35914.0</v>
      </c>
      <c r="E476" s="44">
        <v>35942.0</v>
      </c>
      <c r="F476" s="44">
        <v>35916.0</v>
      </c>
      <c r="G476" s="41">
        <v>3.0</v>
      </c>
      <c r="H476" s="41">
        <v>4.13</v>
      </c>
    </row>
    <row r="477" ht="12.75" customHeight="1">
      <c r="A477" s="41">
        <v>10409.0</v>
      </c>
      <c r="B477" s="41" t="s">
        <v>621</v>
      </c>
      <c r="C477" s="41">
        <v>3.0</v>
      </c>
      <c r="D477" s="44">
        <v>35439.0</v>
      </c>
      <c r="E477" s="44">
        <v>35467.0</v>
      </c>
      <c r="F477" s="44">
        <v>35444.0</v>
      </c>
      <c r="G477" s="41">
        <v>1.0</v>
      </c>
      <c r="H477" s="41">
        <v>29.83</v>
      </c>
    </row>
    <row r="478" ht="12.75" customHeight="1">
      <c r="A478" s="41">
        <v>10531.0</v>
      </c>
      <c r="B478" s="41" t="s">
        <v>621</v>
      </c>
      <c r="C478" s="41">
        <v>7.0</v>
      </c>
      <c r="D478" s="44">
        <v>35558.0</v>
      </c>
      <c r="E478" s="44">
        <v>35586.0</v>
      </c>
      <c r="F478" s="44">
        <v>35569.0</v>
      </c>
      <c r="G478" s="41">
        <v>1.0</v>
      </c>
      <c r="H478" s="41">
        <v>8.12</v>
      </c>
    </row>
    <row r="479" ht="12.75" customHeight="1">
      <c r="A479" s="41">
        <v>10898.0</v>
      </c>
      <c r="B479" s="41" t="s">
        <v>621</v>
      </c>
      <c r="C479" s="41">
        <v>4.0</v>
      </c>
      <c r="D479" s="44">
        <v>35846.0</v>
      </c>
      <c r="E479" s="44">
        <v>35874.0</v>
      </c>
      <c r="F479" s="44">
        <v>35860.0</v>
      </c>
      <c r="G479" s="41">
        <v>2.0</v>
      </c>
      <c r="H479" s="41">
        <v>1.27</v>
      </c>
    </row>
    <row r="480" ht="12.75" customHeight="1">
      <c r="A480" s="41">
        <v>10958.0</v>
      </c>
      <c r="B480" s="41" t="s">
        <v>621</v>
      </c>
      <c r="C480" s="41">
        <v>7.0</v>
      </c>
      <c r="D480" s="44">
        <v>35872.0</v>
      </c>
      <c r="E480" s="44">
        <v>35900.0</v>
      </c>
      <c r="F480" s="44">
        <v>35881.0</v>
      </c>
      <c r="G480" s="41">
        <v>2.0</v>
      </c>
      <c r="H480" s="41">
        <v>49.56</v>
      </c>
    </row>
    <row r="481" ht="12.75" customHeight="1">
      <c r="A481" s="41">
        <v>10986.0</v>
      </c>
      <c r="B481" s="41" t="s">
        <v>621</v>
      </c>
      <c r="C481" s="41">
        <v>8.0</v>
      </c>
      <c r="D481" s="44">
        <v>35884.0</v>
      </c>
      <c r="E481" s="44">
        <v>35912.0</v>
      </c>
      <c r="F481" s="44">
        <v>35906.0</v>
      </c>
      <c r="G481" s="41">
        <v>2.0</v>
      </c>
      <c r="H481" s="41">
        <v>217.86</v>
      </c>
    </row>
    <row r="482" ht="12.75" customHeight="1">
      <c r="A482" s="41">
        <v>10260.0</v>
      </c>
      <c r="B482" s="41" t="s">
        <v>626</v>
      </c>
      <c r="C482" s="41">
        <v>4.0</v>
      </c>
      <c r="D482" s="44">
        <v>35265.0</v>
      </c>
      <c r="E482" s="44">
        <v>35293.0</v>
      </c>
      <c r="F482" s="44">
        <v>35275.0</v>
      </c>
      <c r="G482" s="41">
        <v>1.0</v>
      </c>
      <c r="H482" s="41">
        <v>55.09</v>
      </c>
    </row>
    <row r="483" ht="12.75" customHeight="1">
      <c r="A483" s="41">
        <v>10305.0</v>
      </c>
      <c r="B483" s="41" t="s">
        <v>626</v>
      </c>
      <c r="C483" s="41">
        <v>8.0</v>
      </c>
      <c r="D483" s="44">
        <v>35321.0</v>
      </c>
      <c r="E483" s="44">
        <v>35349.0</v>
      </c>
      <c r="F483" s="44">
        <v>35347.0</v>
      </c>
      <c r="G483" s="41">
        <v>3.0</v>
      </c>
      <c r="H483" s="41">
        <v>257.62</v>
      </c>
    </row>
    <row r="484" ht="12.75" customHeight="1">
      <c r="A484" s="41">
        <v>10338.0</v>
      </c>
      <c r="B484" s="41" t="s">
        <v>626</v>
      </c>
      <c r="C484" s="41">
        <v>4.0</v>
      </c>
      <c r="D484" s="44">
        <v>35363.0</v>
      </c>
      <c r="E484" s="44">
        <v>35391.0</v>
      </c>
      <c r="F484" s="44">
        <v>35367.0</v>
      </c>
      <c r="G484" s="41">
        <v>3.0</v>
      </c>
      <c r="H484" s="41">
        <v>84.21</v>
      </c>
    </row>
    <row r="485" ht="12.75" customHeight="1">
      <c r="A485" s="41">
        <v>10441.0</v>
      </c>
      <c r="B485" s="41" t="s">
        <v>626</v>
      </c>
      <c r="C485" s="41">
        <v>3.0</v>
      </c>
      <c r="D485" s="44">
        <v>35471.0</v>
      </c>
      <c r="E485" s="44">
        <v>35513.0</v>
      </c>
      <c r="F485" s="44">
        <v>35503.0</v>
      </c>
      <c r="G485" s="41">
        <v>2.0</v>
      </c>
      <c r="H485" s="41">
        <v>73.02</v>
      </c>
    </row>
    <row r="486" ht="12.75" customHeight="1">
      <c r="A486" s="41">
        <v>10594.0</v>
      </c>
      <c r="B486" s="41" t="s">
        <v>626</v>
      </c>
      <c r="C486" s="41">
        <v>3.0</v>
      </c>
      <c r="D486" s="44">
        <v>35620.0</v>
      </c>
      <c r="E486" s="44">
        <v>35648.0</v>
      </c>
      <c r="F486" s="44">
        <v>35627.0</v>
      </c>
      <c r="G486" s="41">
        <v>2.0</v>
      </c>
      <c r="H486" s="41">
        <v>5.24</v>
      </c>
    </row>
    <row r="487" ht="12.75" customHeight="1">
      <c r="A487" s="41">
        <v>10680.0</v>
      </c>
      <c r="B487" s="41" t="s">
        <v>626</v>
      </c>
      <c r="C487" s="41">
        <v>1.0</v>
      </c>
      <c r="D487" s="44">
        <v>35697.0</v>
      </c>
      <c r="E487" s="44">
        <v>35725.0</v>
      </c>
      <c r="F487" s="44">
        <v>35699.0</v>
      </c>
      <c r="G487" s="41">
        <v>1.0</v>
      </c>
      <c r="H487" s="41">
        <v>26.61</v>
      </c>
    </row>
    <row r="488" ht="12.75" customHeight="1">
      <c r="A488" s="41">
        <v>10706.0</v>
      </c>
      <c r="B488" s="41" t="s">
        <v>626</v>
      </c>
      <c r="C488" s="41">
        <v>8.0</v>
      </c>
      <c r="D488" s="44">
        <v>35719.0</v>
      </c>
      <c r="E488" s="44">
        <v>35747.0</v>
      </c>
      <c r="F488" s="44">
        <v>35724.0</v>
      </c>
      <c r="G488" s="41">
        <v>3.0</v>
      </c>
      <c r="H488" s="41">
        <v>135.63</v>
      </c>
    </row>
    <row r="489" ht="12.75" customHeight="1">
      <c r="A489" s="41">
        <v>10855.0</v>
      </c>
      <c r="B489" s="41" t="s">
        <v>626</v>
      </c>
      <c r="C489" s="41">
        <v>3.0</v>
      </c>
      <c r="D489" s="44">
        <v>35822.0</v>
      </c>
      <c r="E489" s="44">
        <v>35850.0</v>
      </c>
      <c r="F489" s="44">
        <v>35830.0</v>
      </c>
      <c r="G489" s="41">
        <v>1.0</v>
      </c>
      <c r="H489" s="41">
        <v>170.97</v>
      </c>
    </row>
    <row r="490" ht="12.75" customHeight="1">
      <c r="A490" s="41">
        <v>10965.0</v>
      </c>
      <c r="B490" s="41" t="s">
        <v>626</v>
      </c>
      <c r="C490" s="41">
        <v>6.0</v>
      </c>
      <c r="D490" s="44">
        <v>35874.0</v>
      </c>
      <c r="E490" s="44">
        <v>35902.0</v>
      </c>
      <c r="F490" s="44">
        <v>35884.0</v>
      </c>
      <c r="G490" s="41">
        <v>3.0</v>
      </c>
      <c r="H490" s="41">
        <v>144.38</v>
      </c>
    </row>
    <row r="491" ht="12.75" customHeight="1">
      <c r="A491" s="41">
        <v>11034.0</v>
      </c>
      <c r="B491" s="41" t="s">
        <v>626</v>
      </c>
      <c r="C491" s="41">
        <v>8.0</v>
      </c>
      <c r="D491" s="44">
        <v>35905.0</v>
      </c>
      <c r="E491" s="44">
        <v>35947.0</v>
      </c>
      <c r="F491" s="44">
        <v>35912.0</v>
      </c>
      <c r="G491" s="41">
        <v>1.0</v>
      </c>
      <c r="H491" s="41">
        <v>40.32</v>
      </c>
    </row>
    <row r="492" ht="12.75" customHeight="1">
      <c r="A492" s="41">
        <v>10407.0</v>
      </c>
      <c r="B492" s="41" t="s">
        <v>634</v>
      </c>
      <c r="C492" s="41">
        <v>2.0</v>
      </c>
      <c r="D492" s="44">
        <v>35437.0</v>
      </c>
      <c r="E492" s="44">
        <v>35465.0</v>
      </c>
      <c r="F492" s="44">
        <v>35460.0</v>
      </c>
      <c r="G492" s="41">
        <v>2.0</v>
      </c>
      <c r="H492" s="41">
        <v>91.48</v>
      </c>
    </row>
    <row r="493" ht="12.75" customHeight="1">
      <c r="A493" s="41">
        <v>10508.0</v>
      </c>
      <c r="B493" s="41" t="s">
        <v>634</v>
      </c>
      <c r="C493" s="41">
        <v>1.0</v>
      </c>
      <c r="D493" s="44">
        <v>35536.0</v>
      </c>
      <c r="E493" s="44">
        <v>35564.0</v>
      </c>
      <c r="F493" s="44">
        <v>35563.0</v>
      </c>
      <c r="G493" s="41">
        <v>2.0</v>
      </c>
      <c r="H493" s="41">
        <v>4.99</v>
      </c>
    </row>
    <row r="494" ht="12.75" customHeight="1">
      <c r="A494" s="41">
        <v>10554.0</v>
      </c>
      <c r="B494" s="41" t="s">
        <v>634</v>
      </c>
      <c r="C494" s="41">
        <v>4.0</v>
      </c>
      <c r="D494" s="44">
        <v>35580.0</v>
      </c>
      <c r="E494" s="44">
        <v>35608.0</v>
      </c>
      <c r="F494" s="44">
        <v>35586.0</v>
      </c>
      <c r="G494" s="41">
        <v>3.0</v>
      </c>
      <c r="H494" s="41">
        <v>120.97</v>
      </c>
    </row>
    <row r="495" ht="12.75" customHeight="1">
      <c r="A495" s="41">
        <v>10580.0</v>
      </c>
      <c r="B495" s="41" t="s">
        <v>634</v>
      </c>
      <c r="C495" s="41">
        <v>4.0</v>
      </c>
      <c r="D495" s="44">
        <v>35607.0</v>
      </c>
      <c r="E495" s="44">
        <v>35635.0</v>
      </c>
      <c r="F495" s="44">
        <v>35612.0</v>
      </c>
      <c r="G495" s="41">
        <v>3.0</v>
      </c>
      <c r="H495" s="41">
        <v>75.89</v>
      </c>
    </row>
    <row r="496" ht="12.75" customHeight="1">
      <c r="A496" s="41">
        <v>10684.0</v>
      </c>
      <c r="B496" s="41" t="s">
        <v>634</v>
      </c>
      <c r="C496" s="41">
        <v>3.0</v>
      </c>
      <c r="D496" s="44">
        <v>35699.0</v>
      </c>
      <c r="E496" s="44">
        <v>35727.0</v>
      </c>
      <c r="F496" s="44">
        <v>35703.0</v>
      </c>
      <c r="G496" s="41">
        <v>1.0</v>
      </c>
      <c r="H496" s="41">
        <v>145.63</v>
      </c>
    </row>
    <row r="497" ht="12.75" customHeight="1">
      <c r="A497" s="41">
        <v>10766.0</v>
      </c>
      <c r="B497" s="41" t="s">
        <v>634</v>
      </c>
      <c r="C497" s="41">
        <v>4.0</v>
      </c>
      <c r="D497" s="44">
        <v>35769.0</v>
      </c>
      <c r="E497" s="44">
        <v>35797.0</v>
      </c>
      <c r="F497" s="44">
        <v>35773.0</v>
      </c>
      <c r="G497" s="41">
        <v>1.0</v>
      </c>
      <c r="H497" s="41">
        <v>157.55</v>
      </c>
    </row>
    <row r="498" ht="12.75" customHeight="1">
      <c r="A498" s="41">
        <v>10833.0</v>
      </c>
      <c r="B498" s="41" t="s">
        <v>634</v>
      </c>
      <c r="C498" s="41">
        <v>6.0</v>
      </c>
      <c r="D498" s="44">
        <v>35810.0</v>
      </c>
      <c r="E498" s="44">
        <v>35838.0</v>
      </c>
      <c r="F498" s="44">
        <v>35818.0</v>
      </c>
      <c r="G498" s="41">
        <v>2.0</v>
      </c>
      <c r="H498" s="41">
        <v>71.49</v>
      </c>
    </row>
    <row r="499" ht="12.75" customHeight="1">
      <c r="A499" s="41">
        <v>10999.0</v>
      </c>
      <c r="B499" s="41" t="s">
        <v>634</v>
      </c>
      <c r="C499" s="41">
        <v>6.0</v>
      </c>
      <c r="D499" s="44">
        <v>35888.0</v>
      </c>
      <c r="E499" s="44">
        <v>35916.0</v>
      </c>
      <c r="F499" s="44">
        <v>35895.0</v>
      </c>
      <c r="G499" s="41">
        <v>2.0</v>
      </c>
      <c r="H499" s="41">
        <v>96.35</v>
      </c>
    </row>
    <row r="500" ht="12.75" customHeight="1">
      <c r="A500" s="41">
        <v>11020.0</v>
      </c>
      <c r="B500" s="41" t="s">
        <v>634</v>
      </c>
      <c r="C500" s="41">
        <v>2.0</v>
      </c>
      <c r="D500" s="44">
        <v>35899.0</v>
      </c>
      <c r="E500" s="44">
        <v>35927.0</v>
      </c>
      <c r="F500" s="44">
        <v>35901.0</v>
      </c>
      <c r="G500" s="41">
        <v>2.0</v>
      </c>
      <c r="H500" s="41">
        <v>43.3</v>
      </c>
    </row>
    <row r="501" ht="12.75" customHeight="1">
      <c r="A501" s="41">
        <v>10322.0</v>
      </c>
      <c r="B501" s="41" t="s">
        <v>648</v>
      </c>
      <c r="C501" s="41">
        <v>7.0</v>
      </c>
      <c r="D501" s="44">
        <v>35342.0</v>
      </c>
      <c r="E501" s="44">
        <v>35370.0</v>
      </c>
      <c r="F501" s="44">
        <v>35361.0</v>
      </c>
      <c r="G501" s="41">
        <v>3.0</v>
      </c>
      <c r="H501" s="41">
        <v>0.4</v>
      </c>
    </row>
    <row r="502" ht="12.75" customHeight="1">
      <c r="A502" s="41">
        <v>10354.0</v>
      </c>
      <c r="B502" s="41" t="s">
        <v>648</v>
      </c>
      <c r="C502" s="41">
        <v>8.0</v>
      </c>
      <c r="D502" s="44">
        <v>35383.0</v>
      </c>
      <c r="E502" s="44">
        <v>35411.0</v>
      </c>
      <c r="F502" s="44">
        <v>35389.0</v>
      </c>
      <c r="G502" s="41">
        <v>3.0</v>
      </c>
      <c r="H502" s="41">
        <v>53.8</v>
      </c>
    </row>
    <row r="503" ht="12.75" customHeight="1">
      <c r="A503" s="41">
        <v>10474.0</v>
      </c>
      <c r="B503" s="41" t="s">
        <v>648</v>
      </c>
      <c r="C503" s="41">
        <v>5.0</v>
      </c>
      <c r="D503" s="44">
        <v>35502.0</v>
      </c>
      <c r="E503" s="44">
        <v>35530.0</v>
      </c>
      <c r="F503" s="44">
        <v>35510.0</v>
      </c>
      <c r="G503" s="41">
        <v>2.0</v>
      </c>
      <c r="H503" s="41">
        <v>83.49</v>
      </c>
    </row>
    <row r="504" ht="12.75" customHeight="1">
      <c r="A504" s="41">
        <v>10502.0</v>
      </c>
      <c r="B504" s="41" t="s">
        <v>648</v>
      </c>
      <c r="C504" s="41">
        <v>2.0</v>
      </c>
      <c r="D504" s="44">
        <v>35530.0</v>
      </c>
      <c r="E504" s="44">
        <v>35558.0</v>
      </c>
      <c r="F504" s="44">
        <v>35549.0</v>
      </c>
      <c r="G504" s="41">
        <v>1.0</v>
      </c>
      <c r="H504" s="41">
        <v>69.32</v>
      </c>
    </row>
    <row r="505" ht="12.75" customHeight="1">
      <c r="A505" s="41">
        <v>10995.0</v>
      </c>
      <c r="B505" s="41" t="s">
        <v>648</v>
      </c>
      <c r="C505" s="41">
        <v>1.0</v>
      </c>
      <c r="D505" s="44">
        <v>35887.0</v>
      </c>
      <c r="E505" s="44">
        <v>35915.0</v>
      </c>
      <c r="F505" s="44">
        <v>35891.0</v>
      </c>
      <c r="G505" s="41">
        <v>3.0</v>
      </c>
      <c r="H505" s="41">
        <v>46.0</v>
      </c>
    </row>
    <row r="506" ht="12.75" customHeight="1">
      <c r="A506" s="41">
        <v>11073.0</v>
      </c>
      <c r="B506" s="41" t="s">
        <v>648</v>
      </c>
      <c r="C506" s="41">
        <v>2.0</v>
      </c>
      <c r="D506" s="44">
        <v>35920.0</v>
      </c>
      <c r="E506" s="44">
        <v>35948.0</v>
      </c>
      <c r="F506" s="44"/>
      <c r="G506" s="41">
        <v>2.0</v>
      </c>
      <c r="H506" s="41">
        <v>24.95</v>
      </c>
    </row>
    <row r="507" ht="12.75" customHeight="1">
      <c r="A507" s="41">
        <v>10353.0</v>
      </c>
      <c r="B507" s="41" t="s">
        <v>654</v>
      </c>
      <c r="C507" s="41">
        <v>7.0</v>
      </c>
      <c r="D507" s="44">
        <v>35382.0</v>
      </c>
      <c r="E507" s="44">
        <v>35410.0</v>
      </c>
      <c r="F507" s="44">
        <v>35394.0</v>
      </c>
      <c r="G507" s="41">
        <v>3.0</v>
      </c>
      <c r="H507" s="41">
        <v>360.63</v>
      </c>
    </row>
    <row r="508" ht="12.75" customHeight="1">
      <c r="A508" s="41">
        <v>10392.0</v>
      </c>
      <c r="B508" s="41" t="s">
        <v>654</v>
      </c>
      <c r="C508" s="41">
        <v>2.0</v>
      </c>
      <c r="D508" s="44">
        <v>35423.0</v>
      </c>
      <c r="E508" s="44">
        <v>35451.0</v>
      </c>
      <c r="F508" s="44">
        <v>35431.0</v>
      </c>
      <c r="G508" s="41">
        <v>3.0</v>
      </c>
      <c r="H508" s="41">
        <v>122.46</v>
      </c>
    </row>
    <row r="509" ht="12.75" customHeight="1">
      <c r="A509" s="41">
        <v>10427.0</v>
      </c>
      <c r="B509" s="41" t="s">
        <v>654</v>
      </c>
      <c r="C509" s="41">
        <v>4.0</v>
      </c>
      <c r="D509" s="44">
        <v>35457.0</v>
      </c>
      <c r="E509" s="44">
        <v>35485.0</v>
      </c>
      <c r="F509" s="44">
        <v>35492.0</v>
      </c>
      <c r="G509" s="41">
        <v>2.0</v>
      </c>
      <c r="H509" s="41">
        <v>31.29</v>
      </c>
    </row>
    <row r="510" ht="12.75" customHeight="1">
      <c r="A510" s="41">
        <v>10489.0</v>
      </c>
      <c r="B510" s="41" t="s">
        <v>654</v>
      </c>
      <c r="C510" s="41">
        <v>6.0</v>
      </c>
      <c r="D510" s="44">
        <v>35517.0</v>
      </c>
      <c r="E510" s="44">
        <v>35545.0</v>
      </c>
      <c r="F510" s="44">
        <v>35529.0</v>
      </c>
      <c r="G510" s="41">
        <v>2.0</v>
      </c>
      <c r="H510" s="41">
        <v>5.29</v>
      </c>
    </row>
    <row r="511" ht="12.75" customHeight="1">
      <c r="A511" s="41">
        <v>10530.0</v>
      </c>
      <c r="B511" s="41" t="s">
        <v>654</v>
      </c>
      <c r="C511" s="41">
        <v>3.0</v>
      </c>
      <c r="D511" s="44">
        <v>35558.0</v>
      </c>
      <c r="E511" s="44">
        <v>35586.0</v>
      </c>
      <c r="F511" s="44">
        <v>35562.0</v>
      </c>
      <c r="G511" s="41">
        <v>2.0</v>
      </c>
      <c r="H511" s="41">
        <v>339.22</v>
      </c>
    </row>
    <row r="512" ht="12.75" customHeight="1">
      <c r="A512" s="41">
        <v>10597.0</v>
      </c>
      <c r="B512" s="41" t="s">
        <v>654</v>
      </c>
      <c r="C512" s="41">
        <v>7.0</v>
      </c>
      <c r="D512" s="44">
        <v>35622.0</v>
      </c>
      <c r="E512" s="44">
        <v>35650.0</v>
      </c>
      <c r="F512" s="44">
        <v>35629.0</v>
      </c>
      <c r="G512" s="41">
        <v>3.0</v>
      </c>
      <c r="H512" s="41">
        <v>35.12</v>
      </c>
    </row>
    <row r="513" ht="12.75" customHeight="1">
      <c r="A513" s="41">
        <v>10686.0</v>
      </c>
      <c r="B513" s="41" t="s">
        <v>654</v>
      </c>
      <c r="C513" s="41">
        <v>2.0</v>
      </c>
      <c r="D513" s="44">
        <v>35703.0</v>
      </c>
      <c r="E513" s="44">
        <v>35731.0</v>
      </c>
      <c r="F513" s="44">
        <v>35711.0</v>
      </c>
      <c r="G513" s="41">
        <v>1.0</v>
      </c>
      <c r="H513" s="41">
        <v>96.5</v>
      </c>
    </row>
    <row r="514" ht="12.75" customHeight="1">
      <c r="A514" s="41">
        <v>10747.0</v>
      </c>
      <c r="B514" s="41" t="s">
        <v>654</v>
      </c>
      <c r="C514" s="41">
        <v>6.0</v>
      </c>
      <c r="D514" s="44">
        <v>35753.0</v>
      </c>
      <c r="E514" s="44">
        <v>35781.0</v>
      </c>
      <c r="F514" s="44">
        <v>35760.0</v>
      </c>
      <c r="G514" s="41">
        <v>1.0</v>
      </c>
      <c r="H514" s="41">
        <v>117.33</v>
      </c>
    </row>
    <row r="515" ht="12.75" customHeight="1">
      <c r="A515" s="41">
        <v>10844.0</v>
      </c>
      <c r="B515" s="41" t="s">
        <v>654</v>
      </c>
      <c r="C515" s="41">
        <v>8.0</v>
      </c>
      <c r="D515" s="44">
        <v>35816.0</v>
      </c>
      <c r="E515" s="44">
        <v>35844.0</v>
      </c>
      <c r="F515" s="44">
        <v>35821.0</v>
      </c>
      <c r="G515" s="41">
        <v>2.0</v>
      </c>
      <c r="H515" s="41">
        <v>25.22</v>
      </c>
    </row>
    <row r="516" ht="12.75" customHeight="1">
      <c r="A516" s="41">
        <v>11053.0</v>
      </c>
      <c r="B516" s="41" t="s">
        <v>654</v>
      </c>
      <c r="C516" s="41">
        <v>2.0</v>
      </c>
      <c r="D516" s="44">
        <v>35912.0</v>
      </c>
      <c r="E516" s="44">
        <v>35940.0</v>
      </c>
      <c r="F516" s="44">
        <v>35914.0</v>
      </c>
      <c r="G516" s="41">
        <v>2.0</v>
      </c>
      <c r="H516" s="41">
        <v>53.05</v>
      </c>
    </row>
    <row r="517" ht="12.75" customHeight="1">
      <c r="A517" s="41">
        <v>10336.0</v>
      </c>
      <c r="B517" s="41" t="s">
        <v>661</v>
      </c>
      <c r="C517" s="41">
        <v>7.0</v>
      </c>
      <c r="D517" s="44">
        <v>35361.0</v>
      </c>
      <c r="E517" s="44">
        <v>35389.0</v>
      </c>
      <c r="F517" s="44">
        <v>35363.0</v>
      </c>
      <c r="G517" s="41">
        <v>2.0</v>
      </c>
      <c r="H517" s="41">
        <v>15.51</v>
      </c>
    </row>
    <row r="518" ht="12.75" customHeight="1">
      <c r="A518" s="41">
        <v>10397.0</v>
      </c>
      <c r="B518" s="41" t="s">
        <v>661</v>
      </c>
      <c r="C518" s="41">
        <v>5.0</v>
      </c>
      <c r="D518" s="44">
        <v>35426.0</v>
      </c>
      <c r="E518" s="44">
        <v>35454.0</v>
      </c>
      <c r="F518" s="44">
        <v>35432.0</v>
      </c>
      <c r="G518" s="41">
        <v>1.0</v>
      </c>
      <c r="H518" s="41">
        <v>60.26</v>
      </c>
    </row>
    <row r="519" ht="12.75" customHeight="1">
      <c r="A519" s="41">
        <v>10433.0</v>
      </c>
      <c r="B519" s="41" t="s">
        <v>661</v>
      </c>
      <c r="C519" s="41">
        <v>3.0</v>
      </c>
      <c r="D519" s="44">
        <v>35464.0</v>
      </c>
      <c r="E519" s="44">
        <v>35492.0</v>
      </c>
      <c r="F519" s="44">
        <v>35493.0</v>
      </c>
      <c r="G519" s="41">
        <v>3.0</v>
      </c>
      <c r="H519" s="41">
        <v>73.83</v>
      </c>
    </row>
    <row r="520" ht="12.75" customHeight="1">
      <c r="A520" s="41">
        <v>10477.0</v>
      </c>
      <c r="B520" s="41" t="s">
        <v>661</v>
      </c>
      <c r="C520" s="41">
        <v>5.0</v>
      </c>
      <c r="D520" s="44">
        <v>35506.0</v>
      </c>
      <c r="E520" s="44">
        <v>35534.0</v>
      </c>
      <c r="F520" s="44">
        <v>35514.0</v>
      </c>
      <c r="G520" s="41">
        <v>2.0</v>
      </c>
      <c r="H520" s="41">
        <v>13.02</v>
      </c>
    </row>
    <row r="521" ht="12.75" customHeight="1">
      <c r="A521" s="41">
        <v>10808.0</v>
      </c>
      <c r="B521" s="41" t="s">
        <v>661</v>
      </c>
      <c r="C521" s="41">
        <v>2.0</v>
      </c>
      <c r="D521" s="44">
        <v>35796.0</v>
      </c>
      <c r="E521" s="44">
        <v>35824.0</v>
      </c>
      <c r="F521" s="44">
        <v>35804.0</v>
      </c>
      <c r="G521" s="41">
        <v>3.0</v>
      </c>
      <c r="H521" s="41">
        <v>45.53</v>
      </c>
    </row>
    <row r="522" ht="12.75" customHeight="1">
      <c r="A522" s="41">
        <v>11007.0</v>
      </c>
      <c r="B522" s="41" t="s">
        <v>661</v>
      </c>
      <c r="C522" s="41">
        <v>8.0</v>
      </c>
      <c r="D522" s="44">
        <v>35893.0</v>
      </c>
      <c r="E522" s="44">
        <v>35921.0</v>
      </c>
      <c r="F522" s="44">
        <v>35898.0</v>
      </c>
      <c r="G522" s="41">
        <v>2.0</v>
      </c>
      <c r="H522" s="41">
        <v>202.24</v>
      </c>
    </row>
    <row r="523" ht="12.75" customHeight="1">
      <c r="A523" s="41">
        <v>10261.0</v>
      </c>
      <c r="B523" s="41" t="s">
        <v>667</v>
      </c>
      <c r="C523" s="41">
        <v>4.0</v>
      </c>
      <c r="D523" s="44">
        <v>35265.0</v>
      </c>
      <c r="E523" s="44">
        <v>35293.0</v>
      </c>
      <c r="F523" s="44">
        <v>35276.0</v>
      </c>
      <c r="G523" s="41">
        <v>2.0</v>
      </c>
      <c r="H523" s="41">
        <v>3.05</v>
      </c>
    </row>
    <row r="524" ht="12.75" customHeight="1">
      <c r="A524" s="41">
        <v>10291.0</v>
      </c>
      <c r="B524" s="41" t="s">
        <v>667</v>
      </c>
      <c r="C524" s="41">
        <v>6.0</v>
      </c>
      <c r="D524" s="44">
        <v>35304.0</v>
      </c>
      <c r="E524" s="44">
        <v>35332.0</v>
      </c>
      <c r="F524" s="44">
        <v>35312.0</v>
      </c>
      <c r="G524" s="41">
        <v>2.0</v>
      </c>
      <c r="H524" s="41">
        <v>6.4</v>
      </c>
    </row>
    <row r="525" ht="12.75" customHeight="1">
      <c r="A525" s="41">
        <v>10379.0</v>
      </c>
      <c r="B525" s="41" t="s">
        <v>667</v>
      </c>
      <c r="C525" s="41">
        <v>2.0</v>
      </c>
      <c r="D525" s="44">
        <v>35410.0</v>
      </c>
      <c r="E525" s="44">
        <v>35438.0</v>
      </c>
      <c r="F525" s="44">
        <v>35412.0</v>
      </c>
      <c r="G525" s="41">
        <v>1.0</v>
      </c>
      <c r="H525" s="41">
        <v>45.03</v>
      </c>
    </row>
    <row r="526" ht="12.75" customHeight="1">
      <c r="A526" s="41">
        <v>10421.0</v>
      </c>
      <c r="B526" s="41" t="s">
        <v>667</v>
      </c>
      <c r="C526" s="41">
        <v>8.0</v>
      </c>
      <c r="D526" s="44">
        <v>35451.0</v>
      </c>
      <c r="E526" s="44">
        <v>35493.0</v>
      </c>
      <c r="F526" s="44">
        <v>35457.0</v>
      </c>
      <c r="G526" s="41">
        <v>1.0</v>
      </c>
      <c r="H526" s="41">
        <v>99.23</v>
      </c>
    </row>
    <row r="527" ht="12.75" customHeight="1">
      <c r="A527" s="41">
        <v>10587.0</v>
      </c>
      <c r="B527" s="41" t="s">
        <v>667</v>
      </c>
      <c r="C527" s="41">
        <v>1.0</v>
      </c>
      <c r="D527" s="44">
        <v>35613.0</v>
      </c>
      <c r="E527" s="44">
        <v>35641.0</v>
      </c>
      <c r="F527" s="44">
        <v>35620.0</v>
      </c>
      <c r="G527" s="41">
        <v>1.0</v>
      </c>
      <c r="H527" s="41">
        <v>62.52</v>
      </c>
    </row>
    <row r="528" ht="12.75" customHeight="1">
      <c r="A528" s="41">
        <v>10647.0</v>
      </c>
      <c r="B528" s="41" t="s">
        <v>667</v>
      </c>
      <c r="C528" s="41">
        <v>4.0</v>
      </c>
      <c r="D528" s="44">
        <v>35669.0</v>
      </c>
      <c r="E528" s="44">
        <v>35683.0</v>
      </c>
      <c r="F528" s="44">
        <v>35676.0</v>
      </c>
      <c r="G528" s="41">
        <v>2.0</v>
      </c>
      <c r="H528" s="41">
        <v>45.54</v>
      </c>
    </row>
    <row r="529" ht="12.75" customHeight="1">
      <c r="A529" s="41">
        <v>10720.0</v>
      </c>
      <c r="B529" s="41" t="s">
        <v>667</v>
      </c>
      <c r="C529" s="41">
        <v>8.0</v>
      </c>
      <c r="D529" s="44">
        <v>35731.0</v>
      </c>
      <c r="E529" s="44">
        <v>35745.0</v>
      </c>
      <c r="F529" s="44">
        <v>35739.0</v>
      </c>
      <c r="G529" s="41">
        <v>2.0</v>
      </c>
      <c r="H529" s="41">
        <v>9.53</v>
      </c>
    </row>
    <row r="530" ht="12.75" customHeight="1">
      <c r="A530" s="41">
        <v>10794.0</v>
      </c>
      <c r="B530" s="41" t="s">
        <v>667</v>
      </c>
      <c r="C530" s="41">
        <v>6.0</v>
      </c>
      <c r="D530" s="44">
        <v>35788.0</v>
      </c>
      <c r="E530" s="44">
        <v>35816.0</v>
      </c>
      <c r="F530" s="44">
        <v>35797.0</v>
      </c>
      <c r="G530" s="41">
        <v>1.0</v>
      </c>
      <c r="H530" s="41">
        <v>21.49</v>
      </c>
    </row>
    <row r="531" ht="12.75" customHeight="1">
      <c r="A531" s="41">
        <v>10989.0</v>
      </c>
      <c r="B531" s="41" t="s">
        <v>667</v>
      </c>
      <c r="C531" s="41">
        <v>2.0</v>
      </c>
      <c r="D531" s="44">
        <v>35885.0</v>
      </c>
      <c r="E531" s="44">
        <v>35913.0</v>
      </c>
      <c r="F531" s="44">
        <v>35887.0</v>
      </c>
      <c r="G531" s="41">
        <v>1.0</v>
      </c>
      <c r="H531" s="41">
        <v>34.76</v>
      </c>
    </row>
    <row r="532" ht="12.75" customHeight="1">
      <c r="A532" s="41">
        <v>10372.0</v>
      </c>
      <c r="B532" s="41" t="s">
        <v>673</v>
      </c>
      <c r="C532" s="41">
        <v>5.0</v>
      </c>
      <c r="D532" s="44">
        <v>35403.0</v>
      </c>
      <c r="E532" s="44">
        <v>35431.0</v>
      </c>
      <c r="F532" s="44">
        <v>35408.0</v>
      </c>
      <c r="G532" s="41">
        <v>2.0</v>
      </c>
      <c r="H532" s="41">
        <v>890.78</v>
      </c>
    </row>
    <row r="533" ht="12.75" customHeight="1">
      <c r="A533" s="41">
        <v>10406.0</v>
      </c>
      <c r="B533" s="41" t="s">
        <v>673</v>
      </c>
      <c r="C533" s="41">
        <v>7.0</v>
      </c>
      <c r="D533" s="44">
        <v>35437.0</v>
      </c>
      <c r="E533" s="44">
        <v>35479.0</v>
      </c>
      <c r="F533" s="44">
        <v>35443.0</v>
      </c>
      <c r="G533" s="41">
        <v>1.0</v>
      </c>
      <c r="H533" s="41">
        <v>108.04</v>
      </c>
    </row>
    <row r="534" ht="12.75" customHeight="1">
      <c r="A534" s="41">
        <v>10487.0</v>
      </c>
      <c r="B534" s="41" t="s">
        <v>673</v>
      </c>
      <c r="C534" s="41">
        <v>2.0</v>
      </c>
      <c r="D534" s="44">
        <v>35515.0</v>
      </c>
      <c r="E534" s="44">
        <v>35543.0</v>
      </c>
      <c r="F534" s="44">
        <v>35517.0</v>
      </c>
      <c r="G534" s="41">
        <v>2.0</v>
      </c>
      <c r="H534" s="41">
        <v>71.07</v>
      </c>
    </row>
    <row r="535" ht="12.75" customHeight="1">
      <c r="A535" s="41">
        <v>10637.0</v>
      </c>
      <c r="B535" s="41" t="s">
        <v>673</v>
      </c>
      <c r="C535" s="41">
        <v>6.0</v>
      </c>
      <c r="D535" s="44">
        <v>35661.0</v>
      </c>
      <c r="E535" s="44">
        <v>35689.0</v>
      </c>
      <c r="F535" s="44">
        <v>35668.0</v>
      </c>
      <c r="G535" s="41">
        <v>1.0</v>
      </c>
      <c r="H535" s="41">
        <v>201.29</v>
      </c>
    </row>
    <row r="536" ht="12.75" customHeight="1">
      <c r="A536" s="41">
        <v>10659.0</v>
      </c>
      <c r="B536" s="41" t="s">
        <v>673</v>
      </c>
      <c r="C536" s="41">
        <v>7.0</v>
      </c>
      <c r="D536" s="44">
        <v>35678.0</v>
      </c>
      <c r="E536" s="44">
        <v>35706.0</v>
      </c>
      <c r="F536" s="44">
        <v>35683.0</v>
      </c>
      <c r="G536" s="41">
        <v>2.0</v>
      </c>
      <c r="H536" s="41">
        <v>105.81</v>
      </c>
    </row>
    <row r="537" ht="12.75" customHeight="1">
      <c r="A537" s="41">
        <v>10704.0</v>
      </c>
      <c r="B537" s="41" t="s">
        <v>673</v>
      </c>
      <c r="C537" s="41">
        <v>6.0</v>
      </c>
      <c r="D537" s="44">
        <v>35717.0</v>
      </c>
      <c r="E537" s="44">
        <v>35745.0</v>
      </c>
      <c r="F537" s="44">
        <v>35741.0</v>
      </c>
      <c r="G537" s="41">
        <v>1.0</v>
      </c>
      <c r="H537" s="41">
        <v>4.78</v>
      </c>
    </row>
    <row r="538" ht="12.75" customHeight="1">
      <c r="A538" s="41">
        <v>10728.0</v>
      </c>
      <c r="B538" s="41" t="s">
        <v>673</v>
      </c>
      <c r="C538" s="41">
        <v>4.0</v>
      </c>
      <c r="D538" s="44">
        <v>35738.0</v>
      </c>
      <c r="E538" s="44">
        <v>35766.0</v>
      </c>
      <c r="F538" s="44">
        <v>35745.0</v>
      </c>
      <c r="G538" s="41">
        <v>2.0</v>
      </c>
      <c r="H538" s="41">
        <v>58.33</v>
      </c>
    </row>
    <row r="539" ht="12.75" customHeight="1">
      <c r="A539" s="41">
        <v>10786.0</v>
      </c>
      <c r="B539" s="41" t="s">
        <v>673</v>
      </c>
      <c r="C539" s="41">
        <v>8.0</v>
      </c>
      <c r="D539" s="44">
        <v>35783.0</v>
      </c>
      <c r="E539" s="44">
        <v>35811.0</v>
      </c>
      <c r="F539" s="44">
        <v>35787.0</v>
      </c>
      <c r="G539" s="41">
        <v>1.0</v>
      </c>
      <c r="H539" s="41">
        <v>110.87</v>
      </c>
    </row>
    <row r="540" ht="12.75" customHeight="1">
      <c r="A540" s="41">
        <v>10868.0</v>
      </c>
      <c r="B540" s="41" t="s">
        <v>673</v>
      </c>
      <c r="C540" s="41">
        <v>7.0</v>
      </c>
      <c r="D540" s="44">
        <v>35830.0</v>
      </c>
      <c r="E540" s="44">
        <v>35858.0</v>
      </c>
      <c r="F540" s="44">
        <v>35849.0</v>
      </c>
      <c r="G540" s="41">
        <v>2.0</v>
      </c>
      <c r="H540" s="41">
        <v>191.27</v>
      </c>
    </row>
    <row r="541" ht="12.75" customHeight="1">
      <c r="A541" s="41">
        <v>10913.0</v>
      </c>
      <c r="B541" s="41" t="s">
        <v>673</v>
      </c>
      <c r="C541" s="41">
        <v>4.0</v>
      </c>
      <c r="D541" s="44">
        <v>35852.0</v>
      </c>
      <c r="E541" s="44">
        <v>35880.0</v>
      </c>
      <c r="F541" s="44">
        <v>35858.0</v>
      </c>
      <c r="G541" s="41">
        <v>1.0</v>
      </c>
      <c r="H541" s="41">
        <v>33.05</v>
      </c>
    </row>
    <row r="542" ht="12.75" customHeight="1">
      <c r="A542" s="41">
        <v>10914.0</v>
      </c>
      <c r="B542" s="41" t="s">
        <v>673</v>
      </c>
      <c r="C542" s="41">
        <v>6.0</v>
      </c>
      <c r="D542" s="44">
        <v>35853.0</v>
      </c>
      <c r="E542" s="44">
        <v>35881.0</v>
      </c>
      <c r="F542" s="44">
        <v>35856.0</v>
      </c>
      <c r="G542" s="41">
        <v>1.0</v>
      </c>
      <c r="H542" s="41">
        <v>21.19</v>
      </c>
    </row>
    <row r="543" ht="12.75" customHeight="1">
      <c r="A543" s="41">
        <v>10961.0</v>
      </c>
      <c r="B543" s="41" t="s">
        <v>673</v>
      </c>
      <c r="C543" s="41">
        <v>8.0</v>
      </c>
      <c r="D543" s="44">
        <v>35873.0</v>
      </c>
      <c r="E543" s="44">
        <v>35901.0</v>
      </c>
      <c r="F543" s="44">
        <v>35884.0</v>
      </c>
      <c r="G543" s="41">
        <v>1.0</v>
      </c>
      <c r="H543" s="41">
        <v>104.47</v>
      </c>
    </row>
    <row r="544" ht="12.75" customHeight="1">
      <c r="A544" s="41">
        <v>11068.0</v>
      </c>
      <c r="B544" s="41" t="s">
        <v>673</v>
      </c>
      <c r="C544" s="41">
        <v>8.0</v>
      </c>
      <c r="D544" s="44">
        <v>35919.0</v>
      </c>
      <c r="E544" s="44">
        <v>35947.0</v>
      </c>
      <c r="F544" s="44"/>
      <c r="G544" s="41">
        <v>2.0</v>
      </c>
      <c r="H544" s="41">
        <v>81.75</v>
      </c>
    </row>
    <row r="545" ht="12.75" customHeight="1">
      <c r="A545" s="41">
        <v>10273.0</v>
      </c>
      <c r="B545" s="41" t="s">
        <v>679</v>
      </c>
      <c r="C545" s="41">
        <v>3.0</v>
      </c>
      <c r="D545" s="44">
        <v>35282.0</v>
      </c>
      <c r="E545" s="44">
        <v>35310.0</v>
      </c>
      <c r="F545" s="44">
        <v>35289.0</v>
      </c>
      <c r="G545" s="41">
        <v>3.0</v>
      </c>
      <c r="H545" s="41">
        <v>76.07</v>
      </c>
    </row>
    <row r="546" ht="12.75" customHeight="1">
      <c r="A546" s="41">
        <v>10285.0</v>
      </c>
      <c r="B546" s="41" t="s">
        <v>679</v>
      </c>
      <c r="C546" s="41">
        <v>1.0</v>
      </c>
      <c r="D546" s="44">
        <v>35297.0</v>
      </c>
      <c r="E546" s="44">
        <v>35325.0</v>
      </c>
      <c r="F546" s="44">
        <v>35303.0</v>
      </c>
      <c r="G546" s="41">
        <v>2.0</v>
      </c>
      <c r="H546" s="41">
        <v>76.83</v>
      </c>
    </row>
    <row r="547" ht="12.75" customHeight="1">
      <c r="A547" s="41">
        <v>10286.0</v>
      </c>
      <c r="B547" s="41" t="s">
        <v>679</v>
      </c>
      <c r="C547" s="41">
        <v>8.0</v>
      </c>
      <c r="D547" s="44">
        <v>35298.0</v>
      </c>
      <c r="E547" s="44">
        <v>35326.0</v>
      </c>
      <c r="F547" s="44">
        <v>35307.0</v>
      </c>
      <c r="G547" s="41">
        <v>3.0</v>
      </c>
      <c r="H547" s="41">
        <v>229.24</v>
      </c>
    </row>
    <row r="548" ht="12.75" customHeight="1">
      <c r="A548" s="41">
        <v>10313.0</v>
      </c>
      <c r="B548" s="41" t="s">
        <v>679</v>
      </c>
      <c r="C548" s="41">
        <v>2.0</v>
      </c>
      <c r="D548" s="44">
        <v>35332.0</v>
      </c>
      <c r="E548" s="44">
        <v>35360.0</v>
      </c>
      <c r="F548" s="44">
        <v>35342.0</v>
      </c>
      <c r="G548" s="41">
        <v>2.0</v>
      </c>
      <c r="H548" s="41">
        <v>1.96</v>
      </c>
    </row>
    <row r="549" ht="12.75" customHeight="1">
      <c r="A549" s="41">
        <v>10345.0</v>
      </c>
      <c r="B549" s="41" t="s">
        <v>679</v>
      </c>
      <c r="C549" s="41">
        <v>2.0</v>
      </c>
      <c r="D549" s="44">
        <v>35373.0</v>
      </c>
      <c r="E549" s="44">
        <v>35401.0</v>
      </c>
      <c r="F549" s="44">
        <v>35380.0</v>
      </c>
      <c r="G549" s="41">
        <v>2.0</v>
      </c>
      <c r="H549" s="41">
        <v>249.06</v>
      </c>
    </row>
    <row r="550" ht="12.75" customHeight="1">
      <c r="A550" s="41">
        <v>10361.0</v>
      </c>
      <c r="B550" s="41" t="s">
        <v>679</v>
      </c>
      <c r="C550" s="41">
        <v>1.0</v>
      </c>
      <c r="D550" s="44">
        <v>35391.0</v>
      </c>
      <c r="E550" s="44">
        <v>35419.0</v>
      </c>
      <c r="F550" s="44">
        <v>35402.0</v>
      </c>
      <c r="G550" s="41">
        <v>2.0</v>
      </c>
      <c r="H550" s="41">
        <v>183.17</v>
      </c>
    </row>
    <row r="551" ht="12.75" customHeight="1">
      <c r="A551" s="41">
        <v>10418.0</v>
      </c>
      <c r="B551" s="41" t="s">
        <v>679</v>
      </c>
      <c r="C551" s="41">
        <v>4.0</v>
      </c>
      <c r="D551" s="44">
        <v>35447.0</v>
      </c>
      <c r="E551" s="44">
        <v>35475.0</v>
      </c>
      <c r="F551" s="44">
        <v>35454.0</v>
      </c>
      <c r="G551" s="41">
        <v>1.0</v>
      </c>
      <c r="H551" s="41">
        <v>17.55</v>
      </c>
    </row>
    <row r="552" ht="12.75" customHeight="1">
      <c r="A552" s="41">
        <v>10451.0</v>
      </c>
      <c r="B552" s="41" t="s">
        <v>679</v>
      </c>
      <c r="C552" s="41">
        <v>4.0</v>
      </c>
      <c r="D552" s="44">
        <v>35480.0</v>
      </c>
      <c r="E552" s="44">
        <v>35494.0</v>
      </c>
      <c r="F552" s="44">
        <v>35501.0</v>
      </c>
      <c r="G552" s="41">
        <v>3.0</v>
      </c>
      <c r="H552" s="41">
        <v>189.09</v>
      </c>
    </row>
    <row r="553" ht="12.75" customHeight="1">
      <c r="A553" s="41">
        <v>10515.0</v>
      </c>
      <c r="B553" s="41" t="s">
        <v>679</v>
      </c>
      <c r="C553" s="41">
        <v>2.0</v>
      </c>
      <c r="D553" s="44">
        <v>35543.0</v>
      </c>
      <c r="E553" s="44">
        <v>35557.0</v>
      </c>
      <c r="F553" s="44">
        <v>35573.0</v>
      </c>
      <c r="G553" s="41">
        <v>1.0</v>
      </c>
      <c r="H553" s="41">
        <v>204.47</v>
      </c>
    </row>
    <row r="554" ht="12.75" customHeight="1">
      <c r="A554" s="41">
        <v>10527.0</v>
      </c>
      <c r="B554" s="41" t="s">
        <v>679</v>
      </c>
      <c r="C554" s="41">
        <v>7.0</v>
      </c>
      <c r="D554" s="44">
        <v>35555.0</v>
      </c>
      <c r="E554" s="44">
        <v>35583.0</v>
      </c>
      <c r="F554" s="44">
        <v>35557.0</v>
      </c>
      <c r="G554" s="41">
        <v>1.0</v>
      </c>
      <c r="H554" s="41">
        <v>41.9</v>
      </c>
    </row>
    <row r="555" ht="12.75" customHeight="1">
      <c r="A555" s="41">
        <v>10540.0</v>
      </c>
      <c r="B555" s="41" t="s">
        <v>679</v>
      </c>
      <c r="C555" s="41">
        <v>3.0</v>
      </c>
      <c r="D555" s="44">
        <v>35569.0</v>
      </c>
      <c r="E555" s="44">
        <v>35597.0</v>
      </c>
      <c r="F555" s="44">
        <v>35594.0</v>
      </c>
      <c r="G555" s="41">
        <v>3.0</v>
      </c>
      <c r="H555" s="41">
        <v>1007.64</v>
      </c>
    </row>
    <row r="556" ht="12.75" customHeight="1">
      <c r="A556" s="41">
        <v>10549.0</v>
      </c>
      <c r="B556" s="41" t="s">
        <v>679</v>
      </c>
      <c r="C556" s="41">
        <v>5.0</v>
      </c>
      <c r="D556" s="44">
        <v>35577.0</v>
      </c>
      <c r="E556" s="44">
        <v>35591.0</v>
      </c>
      <c r="F556" s="44">
        <v>35580.0</v>
      </c>
      <c r="G556" s="41">
        <v>1.0</v>
      </c>
      <c r="H556" s="41">
        <v>171.24</v>
      </c>
    </row>
    <row r="557" ht="12.75" customHeight="1">
      <c r="A557" s="41">
        <v>10588.0</v>
      </c>
      <c r="B557" s="41" t="s">
        <v>679</v>
      </c>
      <c r="C557" s="41">
        <v>2.0</v>
      </c>
      <c r="D557" s="44">
        <v>35614.0</v>
      </c>
      <c r="E557" s="44">
        <v>35642.0</v>
      </c>
      <c r="F557" s="44">
        <v>35621.0</v>
      </c>
      <c r="G557" s="41">
        <v>3.0</v>
      </c>
      <c r="H557" s="41">
        <v>194.67</v>
      </c>
    </row>
    <row r="558" ht="12.75" customHeight="1">
      <c r="A558" s="41">
        <v>10658.0</v>
      </c>
      <c r="B558" s="41" t="s">
        <v>679</v>
      </c>
      <c r="C558" s="41">
        <v>4.0</v>
      </c>
      <c r="D558" s="44">
        <v>35678.0</v>
      </c>
      <c r="E558" s="44">
        <v>35706.0</v>
      </c>
      <c r="F558" s="44">
        <v>35681.0</v>
      </c>
      <c r="G558" s="41">
        <v>1.0</v>
      </c>
      <c r="H558" s="41">
        <v>364.15</v>
      </c>
    </row>
    <row r="559" ht="12.75" customHeight="1">
      <c r="A559" s="41">
        <v>10691.0</v>
      </c>
      <c r="B559" s="41" t="s">
        <v>679</v>
      </c>
      <c r="C559" s="41">
        <v>2.0</v>
      </c>
      <c r="D559" s="44">
        <v>35706.0</v>
      </c>
      <c r="E559" s="44">
        <v>35748.0</v>
      </c>
      <c r="F559" s="44">
        <v>35725.0</v>
      </c>
      <c r="G559" s="41">
        <v>2.0</v>
      </c>
      <c r="H559" s="41">
        <v>810.05</v>
      </c>
    </row>
    <row r="560" ht="12.75" customHeight="1">
      <c r="A560" s="41">
        <v>10694.0</v>
      </c>
      <c r="B560" s="41" t="s">
        <v>679</v>
      </c>
      <c r="C560" s="41">
        <v>8.0</v>
      </c>
      <c r="D560" s="44">
        <v>35709.0</v>
      </c>
      <c r="E560" s="44">
        <v>35737.0</v>
      </c>
      <c r="F560" s="44">
        <v>35712.0</v>
      </c>
      <c r="G560" s="41">
        <v>3.0</v>
      </c>
      <c r="H560" s="41">
        <v>398.36</v>
      </c>
    </row>
    <row r="561" ht="12.75" customHeight="1">
      <c r="A561" s="41">
        <v>10721.0</v>
      </c>
      <c r="B561" s="41" t="s">
        <v>679</v>
      </c>
      <c r="C561" s="41">
        <v>5.0</v>
      </c>
      <c r="D561" s="44">
        <v>35732.0</v>
      </c>
      <c r="E561" s="44">
        <v>35760.0</v>
      </c>
      <c r="F561" s="44">
        <v>35734.0</v>
      </c>
      <c r="G561" s="41">
        <v>3.0</v>
      </c>
      <c r="H561" s="41">
        <v>48.92</v>
      </c>
    </row>
    <row r="562" ht="12.75" customHeight="1">
      <c r="A562" s="41">
        <v>10745.0</v>
      </c>
      <c r="B562" s="41" t="s">
        <v>679</v>
      </c>
      <c r="C562" s="41">
        <v>9.0</v>
      </c>
      <c r="D562" s="44">
        <v>35752.0</v>
      </c>
      <c r="E562" s="44">
        <v>35780.0</v>
      </c>
      <c r="F562" s="44">
        <v>35761.0</v>
      </c>
      <c r="G562" s="41">
        <v>1.0</v>
      </c>
      <c r="H562" s="41">
        <v>3.52</v>
      </c>
    </row>
    <row r="563" ht="12.75" customHeight="1">
      <c r="A563" s="41">
        <v>10765.0</v>
      </c>
      <c r="B563" s="41" t="s">
        <v>679</v>
      </c>
      <c r="C563" s="41">
        <v>3.0</v>
      </c>
      <c r="D563" s="44">
        <v>35768.0</v>
      </c>
      <c r="E563" s="44">
        <v>35796.0</v>
      </c>
      <c r="F563" s="44">
        <v>35773.0</v>
      </c>
      <c r="G563" s="41">
        <v>3.0</v>
      </c>
      <c r="H563" s="41">
        <v>42.74</v>
      </c>
    </row>
    <row r="564" ht="12.75" customHeight="1">
      <c r="A564" s="41">
        <v>10788.0</v>
      </c>
      <c r="B564" s="41" t="s">
        <v>679</v>
      </c>
      <c r="C564" s="41">
        <v>1.0</v>
      </c>
      <c r="D564" s="44">
        <v>35786.0</v>
      </c>
      <c r="E564" s="44">
        <v>35814.0</v>
      </c>
      <c r="F564" s="44">
        <v>35814.0</v>
      </c>
      <c r="G564" s="41">
        <v>2.0</v>
      </c>
      <c r="H564" s="41">
        <v>42.7</v>
      </c>
    </row>
    <row r="565" ht="12.75" customHeight="1">
      <c r="A565" s="41">
        <v>10845.0</v>
      </c>
      <c r="B565" s="41" t="s">
        <v>679</v>
      </c>
      <c r="C565" s="41">
        <v>8.0</v>
      </c>
      <c r="D565" s="44">
        <v>35816.0</v>
      </c>
      <c r="E565" s="44">
        <v>35830.0</v>
      </c>
      <c r="F565" s="44">
        <v>35825.0</v>
      </c>
      <c r="G565" s="41">
        <v>1.0</v>
      </c>
      <c r="H565" s="41">
        <v>212.98</v>
      </c>
    </row>
    <row r="566" ht="12.75" customHeight="1">
      <c r="A566" s="41">
        <v>10865.0</v>
      </c>
      <c r="B566" s="41" t="s">
        <v>679</v>
      </c>
      <c r="C566" s="41">
        <v>2.0</v>
      </c>
      <c r="D566" s="44">
        <v>35828.0</v>
      </c>
      <c r="E566" s="44">
        <v>35842.0</v>
      </c>
      <c r="F566" s="44">
        <v>35838.0</v>
      </c>
      <c r="G566" s="41">
        <v>1.0</v>
      </c>
      <c r="H566" s="41">
        <v>348.14</v>
      </c>
    </row>
    <row r="567" ht="12.75" customHeight="1">
      <c r="A567" s="41">
        <v>10878.0</v>
      </c>
      <c r="B567" s="41" t="s">
        <v>679</v>
      </c>
      <c r="C567" s="41">
        <v>4.0</v>
      </c>
      <c r="D567" s="44">
        <v>35836.0</v>
      </c>
      <c r="E567" s="44">
        <v>35864.0</v>
      </c>
      <c r="F567" s="44">
        <v>35838.0</v>
      </c>
      <c r="G567" s="41">
        <v>1.0</v>
      </c>
      <c r="H567" s="41">
        <v>46.69</v>
      </c>
    </row>
    <row r="568" ht="12.75" customHeight="1">
      <c r="A568" s="41">
        <v>10938.0</v>
      </c>
      <c r="B568" s="41" t="s">
        <v>679</v>
      </c>
      <c r="C568" s="41">
        <v>3.0</v>
      </c>
      <c r="D568" s="44">
        <v>35864.0</v>
      </c>
      <c r="E568" s="44">
        <v>35892.0</v>
      </c>
      <c r="F568" s="44">
        <v>35870.0</v>
      </c>
      <c r="G568" s="41">
        <v>2.0</v>
      </c>
      <c r="H568" s="41">
        <v>31.89</v>
      </c>
    </row>
    <row r="569" ht="12.75" customHeight="1">
      <c r="A569" s="41">
        <v>10962.0</v>
      </c>
      <c r="B569" s="41" t="s">
        <v>679</v>
      </c>
      <c r="C569" s="41">
        <v>8.0</v>
      </c>
      <c r="D569" s="44">
        <v>35873.0</v>
      </c>
      <c r="E569" s="44">
        <v>35901.0</v>
      </c>
      <c r="F569" s="44">
        <v>35877.0</v>
      </c>
      <c r="G569" s="41">
        <v>2.0</v>
      </c>
      <c r="H569" s="41">
        <v>275.79</v>
      </c>
    </row>
    <row r="570" ht="12.75" customHeight="1">
      <c r="A570" s="41">
        <v>10991.0</v>
      </c>
      <c r="B570" s="41" t="s">
        <v>679</v>
      </c>
      <c r="C570" s="41">
        <v>1.0</v>
      </c>
      <c r="D570" s="44">
        <v>35886.0</v>
      </c>
      <c r="E570" s="44">
        <v>35914.0</v>
      </c>
      <c r="F570" s="44">
        <v>35892.0</v>
      </c>
      <c r="G570" s="41">
        <v>1.0</v>
      </c>
      <c r="H570" s="41">
        <v>38.51</v>
      </c>
    </row>
    <row r="571" ht="12.75" customHeight="1">
      <c r="A571" s="41">
        <v>10996.0</v>
      </c>
      <c r="B571" s="41" t="s">
        <v>679</v>
      </c>
      <c r="C571" s="41">
        <v>4.0</v>
      </c>
      <c r="D571" s="44">
        <v>35887.0</v>
      </c>
      <c r="E571" s="44">
        <v>35915.0</v>
      </c>
      <c r="F571" s="44">
        <v>35895.0</v>
      </c>
      <c r="G571" s="41">
        <v>2.0</v>
      </c>
      <c r="H571" s="41">
        <v>1.12</v>
      </c>
    </row>
    <row r="572" ht="12.75" customHeight="1">
      <c r="A572" s="41">
        <v>11021.0</v>
      </c>
      <c r="B572" s="41" t="s">
        <v>679</v>
      </c>
      <c r="C572" s="41">
        <v>3.0</v>
      </c>
      <c r="D572" s="44">
        <v>35899.0</v>
      </c>
      <c r="E572" s="44">
        <v>35927.0</v>
      </c>
      <c r="F572" s="44">
        <v>35906.0</v>
      </c>
      <c r="G572" s="41">
        <v>1.0</v>
      </c>
      <c r="H572" s="41">
        <v>297.18</v>
      </c>
    </row>
    <row r="573" ht="12.75" customHeight="1">
      <c r="A573" s="41">
        <v>10448.0</v>
      </c>
      <c r="B573" s="41" t="s">
        <v>686</v>
      </c>
      <c r="C573" s="41">
        <v>4.0</v>
      </c>
      <c r="D573" s="44">
        <v>35478.0</v>
      </c>
      <c r="E573" s="44">
        <v>35506.0</v>
      </c>
      <c r="F573" s="44">
        <v>35485.0</v>
      </c>
      <c r="G573" s="41">
        <v>2.0</v>
      </c>
      <c r="H573" s="41">
        <v>38.82</v>
      </c>
    </row>
    <row r="574" ht="12.75" customHeight="1">
      <c r="A574" s="41">
        <v>10716.0</v>
      </c>
      <c r="B574" s="41" t="s">
        <v>686</v>
      </c>
      <c r="C574" s="41">
        <v>4.0</v>
      </c>
      <c r="D574" s="44">
        <v>35727.0</v>
      </c>
      <c r="E574" s="44">
        <v>35755.0</v>
      </c>
      <c r="F574" s="44">
        <v>35730.0</v>
      </c>
      <c r="G574" s="41">
        <v>2.0</v>
      </c>
      <c r="H574" s="41">
        <v>22.57</v>
      </c>
    </row>
    <row r="575" ht="12.75" customHeight="1">
      <c r="A575" s="41">
        <v>10828.0</v>
      </c>
      <c r="B575" s="41" t="s">
        <v>686</v>
      </c>
      <c r="C575" s="41">
        <v>9.0</v>
      </c>
      <c r="D575" s="44">
        <v>35808.0</v>
      </c>
      <c r="E575" s="44">
        <v>35822.0</v>
      </c>
      <c r="F575" s="44">
        <v>35830.0</v>
      </c>
      <c r="G575" s="41">
        <v>1.0</v>
      </c>
      <c r="H575" s="41">
        <v>90.85</v>
      </c>
    </row>
    <row r="576" ht="12.75" customHeight="1">
      <c r="A576" s="41">
        <v>10916.0</v>
      </c>
      <c r="B576" s="41" t="s">
        <v>686</v>
      </c>
      <c r="C576" s="41">
        <v>1.0</v>
      </c>
      <c r="D576" s="44">
        <v>35853.0</v>
      </c>
      <c r="E576" s="44">
        <v>35881.0</v>
      </c>
      <c r="F576" s="44">
        <v>35863.0</v>
      </c>
      <c r="G576" s="41">
        <v>2.0</v>
      </c>
      <c r="H576" s="41">
        <v>63.77</v>
      </c>
    </row>
    <row r="577" ht="12.75" customHeight="1">
      <c r="A577" s="41">
        <v>11019.0</v>
      </c>
      <c r="B577" s="41" t="s">
        <v>686</v>
      </c>
      <c r="C577" s="41">
        <v>6.0</v>
      </c>
      <c r="D577" s="44">
        <v>35898.0</v>
      </c>
      <c r="E577" s="44">
        <v>35926.0</v>
      </c>
      <c r="F577" s="44"/>
      <c r="G577" s="41">
        <v>3.0</v>
      </c>
      <c r="H577" s="41">
        <v>3.17</v>
      </c>
    </row>
    <row r="578" ht="12.75" customHeight="1">
      <c r="A578" s="41">
        <v>10262.0</v>
      </c>
      <c r="B578" s="41" t="s">
        <v>691</v>
      </c>
      <c r="C578" s="41">
        <v>8.0</v>
      </c>
      <c r="D578" s="44">
        <v>35268.0</v>
      </c>
      <c r="E578" s="44">
        <v>35296.0</v>
      </c>
      <c r="F578" s="44">
        <v>35271.0</v>
      </c>
      <c r="G578" s="41">
        <v>3.0</v>
      </c>
      <c r="H578" s="41">
        <v>48.29</v>
      </c>
    </row>
    <row r="579" ht="12.75" customHeight="1">
      <c r="A579" s="41">
        <v>10272.0</v>
      </c>
      <c r="B579" s="41" t="s">
        <v>691</v>
      </c>
      <c r="C579" s="41">
        <v>6.0</v>
      </c>
      <c r="D579" s="44">
        <v>35279.0</v>
      </c>
      <c r="E579" s="44">
        <v>35307.0</v>
      </c>
      <c r="F579" s="44">
        <v>35283.0</v>
      </c>
      <c r="G579" s="41">
        <v>2.0</v>
      </c>
      <c r="H579" s="41">
        <v>98.03</v>
      </c>
    </row>
    <row r="580" ht="12.75" customHeight="1">
      <c r="A580" s="41">
        <v>10294.0</v>
      </c>
      <c r="B580" s="41" t="s">
        <v>691</v>
      </c>
      <c r="C580" s="41">
        <v>4.0</v>
      </c>
      <c r="D580" s="44">
        <v>35307.0</v>
      </c>
      <c r="E580" s="44">
        <v>35335.0</v>
      </c>
      <c r="F580" s="44">
        <v>35313.0</v>
      </c>
      <c r="G580" s="41">
        <v>2.0</v>
      </c>
      <c r="H580" s="41">
        <v>147.26</v>
      </c>
    </row>
    <row r="581" ht="12.75" customHeight="1">
      <c r="A581" s="41">
        <v>10314.0</v>
      </c>
      <c r="B581" s="41" t="s">
        <v>691</v>
      </c>
      <c r="C581" s="41">
        <v>1.0</v>
      </c>
      <c r="D581" s="44">
        <v>35333.0</v>
      </c>
      <c r="E581" s="44">
        <v>35361.0</v>
      </c>
      <c r="F581" s="44">
        <v>35342.0</v>
      </c>
      <c r="G581" s="41">
        <v>2.0</v>
      </c>
      <c r="H581" s="41">
        <v>74.16</v>
      </c>
    </row>
    <row r="582" ht="12.75" customHeight="1">
      <c r="A582" s="41">
        <v>10316.0</v>
      </c>
      <c r="B582" s="41" t="s">
        <v>691</v>
      </c>
      <c r="C582" s="41">
        <v>1.0</v>
      </c>
      <c r="D582" s="44">
        <v>35335.0</v>
      </c>
      <c r="E582" s="44">
        <v>35363.0</v>
      </c>
      <c r="F582" s="44">
        <v>35346.0</v>
      </c>
      <c r="G582" s="41">
        <v>3.0</v>
      </c>
      <c r="H582" s="41">
        <v>150.15</v>
      </c>
    </row>
    <row r="583" ht="12.75" customHeight="1">
      <c r="A583" s="41">
        <v>10346.0</v>
      </c>
      <c r="B583" s="41" t="s">
        <v>691</v>
      </c>
      <c r="C583" s="41">
        <v>3.0</v>
      </c>
      <c r="D583" s="44">
        <v>35374.0</v>
      </c>
      <c r="E583" s="44">
        <v>35416.0</v>
      </c>
      <c r="F583" s="44">
        <v>35377.0</v>
      </c>
      <c r="G583" s="41">
        <v>3.0</v>
      </c>
      <c r="H583" s="41">
        <v>142.08</v>
      </c>
    </row>
    <row r="584" ht="12.75" customHeight="1">
      <c r="A584" s="41">
        <v>10401.0</v>
      </c>
      <c r="B584" s="41" t="s">
        <v>691</v>
      </c>
      <c r="C584" s="41">
        <v>1.0</v>
      </c>
      <c r="D584" s="44">
        <v>35431.0</v>
      </c>
      <c r="E584" s="44">
        <v>35459.0</v>
      </c>
      <c r="F584" s="44">
        <v>35440.0</v>
      </c>
      <c r="G584" s="41">
        <v>1.0</v>
      </c>
      <c r="H584" s="41">
        <v>12.51</v>
      </c>
    </row>
    <row r="585" ht="12.75" customHeight="1">
      <c r="A585" s="41">
        <v>10479.0</v>
      </c>
      <c r="B585" s="41" t="s">
        <v>691</v>
      </c>
      <c r="C585" s="41">
        <v>3.0</v>
      </c>
      <c r="D585" s="44">
        <v>35508.0</v>
      </c>
      <c r="E585" s="44">
        <v>35536.0</v>
      </c>
      <c r="F585" s="44">
        <v>35510.0</v>
      </c>
      <c r="G585" s="41">
        <v>3.0</v>
      </c>
      <c r="H585" s="41">
        <v>708.95</v>
      </c>
    </row>
    <row r="586" ht="12.75" customHeight="1">
      <c r="A586" s="41">
        <v>10564.0</v>
      </c>
      <c r="B586" s="41" t="s">
        <v>691</v>
      </c>
      <c r="C586" s="41">
        <v>4.0</v>
      </c>
      <c r="D586" s="44">
        <v>35591.0</v>
      </c>
      <c r="E586" s="44">
        <v>35619.0</v>
      </c>
      <c r="F586" s="44">
        <v>35597.0</v>
      </c>
      <c r="G586" s="41">
        <v>3.0</v>
      </c>
      <c r="H586" s="41">
        <v>13.75</v>
      </c>
    </row>
    <row r="587" ht="12.75" customHeight="1">
      <c r="A587" s="41">
        <v>10569.0</v>
      </c>
      <c r="B587" s="41" t="s">
        <v>691</v>
      </c>
      <c r="C587" s="41">
        <v>5.0</v>
      </c>
      <c r="D587" s="44">
        <v>35597.0</v>
      </c>
      <c r="E587" s="44">
        <v>35625.0</v>
      </c>
      <c r="F587" s="44">
        <v>35622.0</v>
      </c>
      <c r="G587" s="41">
        <v>1.0</v>
      </c>
      <c r="H587" s="41">
        <v>58.98</v>
      </c>
    </row>
    <row r="588" ht="12.75" customHeight="1">
      <c r="A588" s="41">
        <v>10598.0</v>
      </c>
      <c r="B588" s="41" t="s">
        <v>691</v>
      </c>
      <c r="C588" s="41">
        <v>1.0</v>
      </c>
      <c r="D588" s="44">
        <v>35625.0</v>
      </c>
      <c r="E588" s="44">
        <v>35653.0</v>
      </c>
      <c r="F588" s="44">
        <v>35629.0</v>
      </c>
      <c r="G588" s="41">
        <v>3.0</v>
      </c>
      <c r="H588" s="41">
        <v>44.42</v>
      </c>
    </row>
    <row r="589" ht="12.75" customHeight="1">
      <c r="A589" s="41">
        <v>10761.0</v>
      </c>
      <c r="B589" s="41" t="s">
        <v>691</v>
      </c>
      <c r="C589" s="41">
        <v>5.0</v>
      </c>
      <c r="D589" s="44">
        <v>35766.0</v>
      </c>
      <c r="E589" s="44">
        <v>35794.0</v>
      </c>
      <c r="F589" s="44">
        <v>35772.0</v>
      </c>
      <c r="G589" s="41">
        <v>2.0</v>
      </c>
      <c r="H589" s="41">
        <v>18.66</v>
      </c>
    </row>
    <row r="590" ht="12.75" customHeight="1">
      <c r="A590" s="41">
        <v>10820.0</v>
      </c>
      <c r="B590" s="41" t="s">
        <v>691</v>
      </c>
      <c r="C590" s="41">
        <v>3.0</v>
      </c>
      <c r="D590" s="44">
        <v>35802.0</v>
      </c>
      <c r="E590" s="44">
        <v>35830.0</v>
      </c>
      <c r="F590" s="44">
        <v>35808.0</v>
      </c>
      <c r="G590" s="41">
        <v>2.0</v>
      </c>
      <c r="H590" s="41">
        <v>37.52</v>
      </c>
    </row>
    <row r="591" ht="12.75" customHeight="1">
      <c r="A591" s="41">
        <v>10852.0</v>
      </c>
      <c r="B591" s="41" t="s">
        <v>691</v>
      </c>
      <c r="C591" s="41">
        <v>8.0</v>
      </c>
      <c r="D591" s="44">
        <v>35821.0</v>
      </c>
      <c r="E591" s="44">
        <v>35835.0</v>
      </c>
      <c r="F591" s="44">
        <v>35825.0</v>
      </c>
      <c r="G591" s="41">
        <v>1.0</v>
      </c>
      <c r="H591" s="41">
        <v>174.05</v>
      </c>
    </row>
    <row r="592" ht="12.75" customHeight="1">
      <c r="A592" s="41">
        <v>10889.0</v>
      </c>
      <c r="B592" s="41" t="s">
        <v>691</v>
      </c>
      <c r="C592" s="41">
        <v>9.0</v>
      </c>
      <c r="D592" s="44">
        <v>35842.0</v>
      </c>
      <c r="E592" s="44">
        <v>35870.0</v>
      </c>
      <c r="F592" s="44">
        <v>35849.0</v>
      </c>
      <c r="G592" s="41">
        <v>3.0</v>
      </c>
      <c r="H592" s="41">
        <v>280.61</v>
      </c>
    </row>
    <row r="593" ht="12.75" customHeight="1">
      <c r="A593" s="41">
        <v>10988.0</v>
      </c>
      <c r="B593" s="41" t="s">
        <v>691</v>
      </c>
      <c r="C593" s="41">
        <v>3.0</v>
      </c>
      <c r="D593" s="44">
        <v>35885.0</v>
      </c>
      <c r="E593" s="44">
        <v>35913.0</v>
      </c>
      <c r="F593" s="44">
        <v>35895.0</v>
      </c>
      <c r="G593" s="41">
        <v>2.0</v>
      </c>
      <c r="H593" s="41">
        <v>61.14</v>
      </c>
    </row>
    <row r="594" ht="12.75" customHeight="1">
      <c r="A594" s="41">
        <v>11000.0</v>
      </c>
      <c r="B594" s="41" t="s">
        <v>691</v>
      </c>
      <c r="C594" s="41">
        <v>2.0</v>
      </c>
      <c r="D594" s="44">
        <v>35891.0</v>
      </c>
      <c r="E594" s="44">
        <v>35919.0</v>
      </c>
      <c r="F594" s="44">
        <v>35899.0</v>
      </c>
      <c r="G594" s="41">
        <v>3.0</v>
      </c>
      <c r="H594" s="41">
        <v>55.12</v>
      </c>
    </row>
    <row r="595" ht="12.75" customHeight="1">
      <c r="A595" s="41">
        <v>11077.0</v>
      </c>
      <c r="B595" s="41" t="s">
        <v>691</v>
      </c>
      <c r="C595" s="41">
        <v>1.0</v>
      </c>
      <c r="D595" s="44">
        <v>35921.0</v>
      </c>
      <c r="E595" s="44">
        <v>35949.0</v>
      </c>
      <c r="F595" s="44"/>
      <c r="G595" s="41">
        <v>2.0</v>
      </c>
      <c r="H595" s="41">
        <v>8.53</v>
      </c>
    </row>
    <row r="596" ht="12.75" customHeight="1">
      <c r="A596" s="41">
        <v>10288.0</v>
      </c>
      <c r="B596" s="41" t="s">
        <v>700</v>
      </c>
      <c r="C596" s="41">
        <v>4.0</v>
      </c>
      <c r="D596" s="44">
        <v>35300.0</v>
      </c>
      <c r="E596" s="44">
        <v>35328.0</v>
      </c>
      <c r="F596" s="44">
        <v>35311.0</v>
      </c>
      <c r="G596" s="41">
        <v>1.0</v>
      </c>
      <c r="H596" s="41">
        <v>7.45</v>
      </c>
    </row>
    <row r="597" ht="12.75" customHeight="1">
      <c r="A597" s="41">
        <v>10428.0</v>
      </c>
      <c r="B597" s="41" t="s">
        <v>700</v>
      </c>
      <c r="C597" s="41">
        <v>7.0</v>
      </c>
      <c r="D597" s="44">
        <v>35458.0</v>
      </c>
      <c r="E597" s="44">
        <v>35486.0</v>
      </c>
      <c r="F597" s="44">
        <v>35465.0</v>
      </c>
      <c r="G597" s="41">
        <v>1.0</v>
      </c>
      <c r="H597" s="41">
        <v>11.09</v>
      </c>
    </row>
    <row r="598" ht="12.75" customHeight="1">
      <c r="A598" s="41">
        <v>10443.0</v>
      </c>
      <c r="B598" s="41" t="s">
        <v>700</v>
      </c>
      <c r="C598" s="41">
        <v>8.0</v>
      </c>
      <c r="D598" s="44">
        <v>35473.0</v>
      </c>
      <c r="E598" s="44">
        <v>35501.0</v>
      </c>
      <c r="F598" s="44">
        <v>35475.0</v>
      </c>
      <c r="G598" s="41">
        <v>1.0</v>
      </c>
      <c r="H598" s="41">
        <v>13.95</v>
      </c>
    </row>
    <row r="599" ht="12.75" customHeight="1">
      <c r="A599" s="41">
        <v>10562.0</v>
      </c>
      <c r="B599" s="41" t="s">
        <v>700</v>
      </c>
      <c r="C599" s="41">
        <v>1.0</v>
      </c>
      <c r="D599" s="44">
        <v>35590.0</v>
      </c>
      <c r="E599" s="44">
        <v>35618.0</v>
      </c>
      <c r="F599" s="44">
        <v>35593.0</v>
      </c>
      <c r="G599" s="41">
        <v>1.0</v>
      </c>
      <c r="H599" s="41">
        <v>22.95</v>
      </c>
    </row>
    <row r="600" ht="12.75" customHeight="1">
      <c r="A600" s="41">
        <v>10586.0</v>
      </c>
      <c r="B600" s="41" t="s">
        <v>700</v>
      </c>
      <c r="C600" s="41">
        <v>9.0</v>
      </c>
      <c r="D600" s="44">
        <v>35613.0</v>
      </c>
      <c r="E600" s="44">
        <v>35641.0</v>
      </c>
      <c r="F600" s="44">
        <v>35620.0</v>
      </c>
      <c r="G600" s="41">
        <v>1.0</v>
      </c>
      <c r="H600" s="41">
        <v>0.48</v>
      </c>
    </row>
    <row r="601" ht="12.75" customHeight="1">
      <c r="A601" s="41">
        <v>10655.0</v>
      </c>
      <c r="B601" s="41" t="s">
        <v>700</v>
      </c>
      <c r="C601" s="41">
        <v>1.0</v>
      </c>
      <c r="D601" s="44">
        <v>35676.0</v>
      </c>
      <c r="E601" s="44">
        <v>35704.0</v>
      </c>
      <c r="F601" s="44">
        <v>35684.0</v>
      </c>
      <c r="G601" s="41">
        <v>2.0</v>
      </c>
      <c r="H601" s="41">
        <v>4.41</v>
      </c>
    </row>
    <row r="602" ht="12.75" customHeight="1">
      <c r="A602" s="41">
        <v>10727.0</v>
      </c>
      <c r="B602" s="41" t="s">
        <v>700</v>
      </c>
      <c r="C602" s="41">
        <v>2.0</v>
      </c>
      <c r="D602" s="44">
        <v>35737.0</v>
      </c>
      <c r="E602" s="44">
        <v>35765.0</v>
      </c>
      <c r="F602" s="44">
        <v>35769.0</v>
      </c>
      <c r="G602" s="41">
        <v>1.0</v>
      </c>
      <c r="H602" s="41">
        <v>89.9</v>
      </c>
    </row>
    <row r="603" ht="12.75" customHeight="1">
      <c r="A603" s="41">
        <v>10812.0</v>
      </c>
      <c r="B603" s="41" t="s">
        <v>700</v>
      </c>
      <c r="C603" s="41">
        <v>5.0</v>
      </c>
      <c r="D603" s="44">
        <v>35797.0</v>
      </c>
      <c r="E603" s="44">
        <v>35825.0</v>
      </c>
      <c r="F603" s="44">
        <v>35807.0</v>
      </c>
      <c r="G603" s="41">
        <v>1.0</v>
      </c>
      <c r="H603" s="41">
        <v>59.78</v>
      </c>
    </row>
    <row r="604" ht="12.75" customHeight="1">
      <c r="A604" s="41">
        <v>10908.0</v>
      </c>
      <c r="B604" s="41" t="s">
        <v>700</v>
      </c>
      <c r="C604" s="41">
        <v>4.0</v>
      </c>
      <c r="D604" s="44">
        <v>35852.0</v>
      </c>
      <c r="E604" s="44">
        <v>35880.0</v>
      </c>
      <c r="F604" s="44">
        <v>35860.0</v>
      </c>
      <c r="G604" s="41">
        <v>2.0</v>
      </c>
      <c r="H604" s="41">
        <v>32.96</v>
      </c>
    </row>
    <row r="605" ht="12.75" customHeight="1">
      <c r="A605" s="41">
        <v>10942.0</v>
      </c>
      <c r="B605" s="41" t="s">
        <v>700</v>
      </c>
      <c r="C605" s="41">
        <v>9.0</v>
      </c>
      <c r="D605" s="44">
        <v>35865.0</v>
      </c>
      <c r="E605" s="44">
        <v>35893.0</v>
      </c>
      <c r="F605" s="44">
        <v>35872.0</v>
      </c>
      <c r="G605" s="41">
        <v>3.0</v>
      </c>
      <c r="H605" s="41">
        <v>17.95</v>
      </c>
    </row>
    <row r="606" ht="12.75" customHeight="1">
      <c r="A606" s="41">
        <v>11010.0</v>
      </c>
      <c r="B606" s="41" t="s">
        <v>700</v>
      </c>
      <c r="C606" s="41">
        <v>2.0</v>
      </c>
      <c r="D606" s="44">
        <v>35894.0</v>
      </c>
      <c r="E606" s="44">
        <v>35922.0</v>
      </c>
      <c r="F606" s="44">
        <v>35906.0</v>
      </c>
      <c r="G606" s="41">
        <v>2.0</v>
      </c>
      <c r="H606" s="41">
        <v>28.71</v>
      </c>
    </row>
    <row r="607" ht="12.75" customHeight="1">
      <c r="A607" s="41">
        <v>11062.0</v>
      </c>
      <c r="B607" s="41" t="s">
        <v>700</v>
      </c>
      <c r="C607" s="41">
        <v>4.0</v>
      </c>
      <c r="D607" s="44">
        <v>35915.0</v>
      </c>
      <c r="E607" s="44">
        <v>35943.0</v>
      </c>
      <c r="F607" s="44"/>
      <c r="G607" s="41">
        <v>2.0</v>
      </c>
      <c r="H607" s="41">
        <v>29.93</v>
      </c>
    </row>
    <row r="608" ht="12.75" customHeight="1">
      <c r="A608" s="41">
        <v>10287.0</v>
      </c>
      <c r="B608" s="41" t="s">
        <v>707</v>
      </c>
      <c r="C608" s="41">
        <v>8.0</v>
      </c>
      <c r="D608" s="44">
        <v>35299.0</v>
      </c>
      <c r="E608" s="44">
        <v>35327.0</v>
      </c>
      <c r="F608" s="44">
        <v>35305.0</v>
      </c>
      <c r="G608" s="41">
        <v>3.0</v>
      </c>
      <c r="H608" s="41">
        <v>12.76</v>
      </c>
    </row>
    <row r="609" ht="12.75" customHeight="1">
      <c r="A609" s="41">
        <v>10299.0</v>
      </c>
      <c r="B609" s="41" t="s">
        <v>707</v>
      </c>
      <c r="C609" s="41">
        <v>4.0</v>
      </c>
      <c r="D609" s="44">
        <v>35314.0</v>
      </c>
      <c r="E609" s="44">
        <v>35342.0</v>
      </c>
      <c r="F609" s="44">
        <v>35321.0</v>
      </c>
      <c r="G609" s="41">
        <v>2.0</v>
      </c>
      <c r="H609" s="41">
        <v>29.76</v>
      </c>
    </row>
    <row r="610" ht="12.75" customHeight="1">
      <c r="A610" s="41">
        <v>10447.0</v>
      </c>
      <c r="B610" s="41" t="s">
        <v>707</v>
      </c>
      <c r="C610" s="41">
        <v>4.0</v>
      </c>
      <c r="D610" s="44">
        <v>35475.0</v>
      </c>
      <c r="E610" s="44">
        <v>35503.0</v>
      </c>
      <c r="F610" s="44">
        <v>35496.0</v>
      </c>
      <c r="G610" s="41">
        <v>2.0</v>
      </c>
      <c r="H610" s="41">
        <v>68.66</v>
      </c>
    </row>
    <row r="611" ht="12.75" customHeight="1">
      <c r="A611" s="41">
        <v>10481.0</v>
      </c>
      <c r="B611" s="41" t="s">
        <v>707</v>
      </c>
      <c r="C611" s="41">
        <v>8.0</v>
      </c>
      <c r="D611" s="44">
        <v>35509.0</v>
      </c>
      <c r="E611" s="44">
        <v>35537.0</v>
      </c>
      <c r="F611" s="44">
        <v>35514.0</v>
      </c>
      <c r="G611" s="41">
        <v>2.0</v>
      </c>
      <c r="H611" s="41">
        <v>64.33</v>
      </c>
    </row>
    <row r="612" ht="12.75" customHeight="1">
      <c r="A612" s="41">
        <v>10563.0</v>
      </c>
      <c r="B612" s="41" t="s">
        <v>707</v>
      </c>
      <c r="C612" s="41">
        <v>2.0</v>
      </c>
      <c r="D612" s="44">
        <v>35591.0</v>
      </c>
      <c r="E612" s="44">
        <v>35633.0</v>
      </c>
      <c r="F612" s="44">
        <v>35605.0</v>
      </c>
      <c r="G612" s="41">
        <v>2.0</v>
      </c>
      <c r="H612" s="41">
        <v>60.43</v>
      </c>
    </row>
    <row r="613" ht="12.75" customHeight="1">
      <c r="A613" s="41">
        <v>10622.0</v>
      </c>
      <c r="B613" s="41" t="s">
        <v>707</v>
      </c>
      <c r="C613" s="41">
        <v>4.0</v>
      </c>
      <c r="D613" s="44">
        <v>35648.0</v>
      </c>
      <c r="E613" s="44">
        <v>35676.0</v>
      </c>
      <c r="F613" s="44">
        <v>35653.0</v>
      </c>
      <c r="G613" s="41">
        <v>3.0</v>
      </c>
      <c r="H613" s="41">
        <v>50.97</v>
      </c>
    </row>
    <row r="614" ht="12.75" customHeight="1">
      <c r="A614" s="41">
        <v>10648.0</v>
      </c>
      <c r="B614" s="41" t="s">
        <v>707</v>
      </c>
      <c r="C614" s="41">
        <v>5.0</v>
      </c>
      <c r="D614" s="44">
        <v>35670.0</v>
      </c>
      <c r="E614" s="44">
        <v>35712.0</v>
      </c>
      <c r="F614" s="44">
        <v>35682.0</v>
      </c>
      <c r="G614" s="41">
        <v>2.0</v>
      </c>
      <c r="H614" s="41">
        <v>14.25</v>
      </c>
    </row>
    <row r="615" ht="12.75" customHeight="1">
      <c r="A615" s="41">
        <v>10813.0</v>
      </c>
      <c r="B615" s="41" t="s">
        <v>707</v>
      </c>
      <c r="C615" s="41">
        <v>1.0</v>
      </c>
      <c r="D615" s="44">
        <v>35800.0</v>
      </c>
      <c r="E615" s="44">
        <v>35828.0</v>
      </c>
      <c r="F615" s="44">
        <v>35804.0</v>
      </c>
      <c r="G615" s="41">
        <v>1.0</v>
      </c>
      <c r="H615" s="41">
        <v>47.38</v>
      </c>
    </row>
    <row r="616" ht="12.75" customHeight="1">
      <c r="A616" s="41">
        <v>10851.0</v>
      </c>
      <c r="B616" s="41" t="s">
        <v>707</v>
      </c>
      <c r="C616" s="41">
        <v>5.0</v>
      </c>
      <c r="D616" s="44">
        <v>35821.0</v>
      </c>
      <c r="E616" s="44">
        <v>35849.0</v>
      </c>
      <c r="F616" s="44">
        <v>35828.0</v>
      </c>
      <c r="G616" s="41">
        <v>1.0</v>
      </c>
      <c r="H616" s="41">
        <v>160.55</v>
      </c>
    </row>
    <row r="617" ht="12.75" customHeight="1">
      <c r="A617" s="41">
        <v>10877.0</v>
      </c>
      <c r="B617" s="41" t="s">
        <v>707</v>
      </c>
      <c r="C617" s="41">
        <v>1.0</v>
      </c>
      <c r="D617" s="44">
        <v>35835.0</v>
      </c>
      <c r="E617" s="44">
        <v>35863.0</v>
      </c>
      <c r="F617" s="44">
        <v>35845.0</v>
      </c>
      <c r="G617" s="41">
        <v>1.0</v>
      </c>
      <c r="H617" s="41">
        <v>38.06</v>
      </c>
    </row>
    <row r="618" ht="12.75" customHeight="1">
      <c r="A618" s="41">
        <v>11059.0</v>
      </c>
      <c r="B618" s="41" t="s">
        <v>707</v>
      </c>
      <c r="C618" s="41">
        <v>2.0</v>
      </c>
      <c r="D618" s="44">
        <v>35914.0</v>
      </c>
      <c r="E618" s="44">
        <v>35956.0</v>
      </c>
      <c r="F618" s="44"/>
      <c r="G618" s="41">
        <v>2.0</v>
      </c>
      <c r="H618" s="41">
        <v>85.8</v>
      </c>
    </row>
    <row r="619" ht="12.75" customHeight="1">
      <c r="A619" s="41">
        <v>10255.0</v>
      </c>
      <c r="B619" s="41" t="s">
        <v>713</v>
      </c>
      <c r="C619" s="41">
        <v>9.0</v>
      </c>
      <c r="D619" s="44">
        <v>35258.0</v>
      </c>
      <c r="E619" s="44">
        <v>35286.0</v>
      </c>
      <c r="F619" s="44">
        <v>35261.0</v>
      </c>
      <c r="G619" s="41">
        <v>3.0</v>
      </c>
      <c r="H619" s="41">
        <v>148.33</v>
      </c>
    </row>
    <row r="620" ht="12.75" customHeight="1">
      <c r="A620" s="41">
        <v>10419.0</v>
      </c>
      <c r="B620" s="41" t="s">
        <v>713</v>
      </c>
      <c r="C620" s="41">
        <v>4.0</v>
      </c>
      <c r="D620" s="44">
        <v>35450.0</v>
      </c>
      <c r="E620" s="44">
        <v>35478.0</v>
      </c>
      <c r="F620" s="44">
        <v>35460.0</v>
      </c>
      <c r="G620" s="41">
        <v>2.0</v>
      </c>
      <c r="H620" s="41">
        <v>137.35</v>
      </c>
    </row>
    <row r="621" ht="12.75" customHeight="1">
      <c r="A621" s="41">
        <v>10537.0</v>
      </c>
      <c r="B621" s="41" t="s">
        <v>713</v>
      </c>
      <c r="C621" s="41">
        <v>1.0</v>
      </c>
      <c r="D621" s="44">
        <v>35564.0</v>
      </c>
      <c r="E621" s="44">
        <v>35578.0</v>
      </c>
      <c r="F621" s="44">
        <v>35569.0</v>
      </c>
      <c r="G621" s="41">
        <v>1.0</v>
      </c>
      <c r="H621" s="41">
        <v>78.85</v>
      </c>
    </row>
    <row r="622" ht="12.75" customHeight="1">
      <c r="A622" s="41">
        <v>10666.0</v>
      </c>
      <c r="B622" s="41" t="s">
        <v>713</v>
      </c>
      <c r="C622" s="41">
        <v>7.0</v>
      </c>
      <c r="D622" s="44">
        <v>35685.0</v>
      </c>
      <c r="E622" s="44">
        <v>35713.0</v>
      </c>
      <c r="F622" s="44">
        <v>35695.0</v>
      </c>
      <c r="G622" s="41">
        <v>2.0</v>
      </c>
      <c r="H622" s="41">
        <v>232.42</v>
      </c>
    </row>
    <row r="623" ht="12.75" customHeight="1">
      <c r="A623" s="41">
        <v>10751.0</v>
      </c>
      <c r="B623" s="41" t="s">
        <v>713</v>
      </c>
      <c r="C623" s="41">
        <v>3.0</v>
      </c>
      <c r="D623" s="44">
        <v>35758.0</v>
      </c>
      <c r="E623" s="44">
        <v>35786.0</v>
      </c>
      <c r="F623" s="44">
        <v>35767.0</v>
      </c>
      <c r="G623" s="41">
        <v>3.0</v>
      </c>
      <c r="H623" s="41">
        <v>130.79</v>
      </c>
    </row>
    <row r="624" ht="12.75" customHeight="1">
      <c r="A624" s="41">
        <v>10758.0</v>
      </c>
      <c r="B624" s="41" t="s">
        <v>713</v>
      </c>
      <c r="C624" s="41">
        <v>3.0</v>
      </c>
      <c r="D624" s="44">
        <v>35762.0</v>
      </c>
      <c r="E624" s="44">
        <v>35790.0</v>
      </c>
      <c r="F624" s="44">
        <v>35768.0</v>
      </c>
      <c r="G624" s="41">
        <v>3.0</v>
      </c>
      <c r="H624" s="41">
        <v>138.17</v>
      </c>
    </row>
    <row r="625" ht="12.75" customHeight="1">
      <c r="A625" s="41">
        <v>10931.0</v>
      </c>
      <c r="B625" s="41" t="s">
        <v>713</v>
      </c>
      <c r="C625" s="41">
        <v>4.0</v>
      </c>
      <c r="D625" s="44">
        <v>35860.0</v>
      </c>
      <c r="E625" s="44">
        <v>35874.0</v>
      </c>
      <c r="F625" s="44">
        <v>35873.0</v>
      </c>
      <c r="G625" s="41">
        <v>2.0</v>
      </c>
      <c r="H625" s="41">
        <v>13.6</v>
      </c>
    </row>
    <row r="626" ht="12.75" customHeight="1">
      <c r="A626" s="41">
        <v>10951.0</v>
      </c>
      <c r="B626" s="41" t="s">
        <v>713</v>
      </c>
      <c r="C626" s="41">
        <v>9.0</v>
      </c>
      <c r="D626" s="44">
        <v>35870.0</v>
      </c>
      <c r="E626" s="44">
        <v>35912.0</v>
      </c>
      <c r="F626" s="44">
        <v>35892.0</v>
      </c>
      <c r="G626" s="41">
        <v>2.0</v>
      </c>
      <c r="H626" s="41">
        <v>30.85</v>
      </c>
    </row>
    <row r="627" ht="12.75" customHeight="1">
      <c r="A627" s="41">
        <v>11033.0</v>
      </c>
      <c r="B627" s="41" t="s">
        <v>713</v>
      </c>
      <c r="C627" s="41">
        <v>7.0</v>
      </c>
      <c r="D627" s="44">
        <v>35902.0</v>
      </c>
      <c r="E627" s="44">
        <v>35930.0</v>
      </c>
      <c r="F627" s="44">
        <v>35908.0</v>
      </c>
      <c r="G627" s="41">
        <v>3.0</v>
      </c>
      <c r="H627" s="41">
        <v>84.74</v>
      </c>
    </row>
    <row r="628" ht="12.75" customHeight="1">
      <c r="A628" s="41">
        <v>11075.0</v>
      </c>
      <c r="B628" s="41" t="s">
        <v>713</v>
      </c>
      <c r="C628" s="41">
        <v>8.0</v>
      </c>
      <c r="D628" s="44">
        <v>35921.0</v>
      </c>
      <c r="E628" s="44">
        <v>35949.0</v>
      </c>
      <c r="F628" s="44"/>
      <c r="G628" s="41">
        <v>2.0</v>
      </c>
      <c r="H628" s="41">
        <v>6.19</v>
      </c>
    </row>
    <row r="629" ht="12.75" customHeight="1">
      <c r="A629" s="41">
        <v>10281.0</v>
      </c>
      <c r="B629" s="41" t="s">
        <v>720</v>
      </c>
      <c r="C629" s="41">
        <v>4.0</v>
      </c>
      <c r="D629" s="44">
        <v>35291.0</v>
      </c>
      <c r="E629" s="44">
        <v>35305.0</v>
      </c>
      <c r="F629" s="44">
        <v>35298.0</v>
      </c>
      <c r="G629" s="41">
        <v>1.0</v>
      </c>
      <c r="H629" s="41">
        <v>2.94</v>
      </c>
    </row>
    <row r="630" ht="12.75" customHeight="1">
      <c r="A630" s="41">
        <v>10282.0</v>
      </c>
      <c r="B630" s="41" t="s">
        <v>720</v>
      </c>
      <c r="C630" s="41">
        <v>4.0</v>
      </c>
      <c r="D630" s="44">
        <v>35292.0</v>
      </c>
      <c r="E630" s="44">
        <v>35320.0</v>
      </c>
      <c r="F630" s="44">
        <v>35298.0</v>
      </c>
      <c r="G630" s="41">
        <v>1.0</v>
      </c>
      <c r="H630" s="41">
        <v>12.69</v>
      </c>
    </row>
    <row r="631" ht="12.75" customHeight="1">
      <c r="A631" s="41">
        <v>10306.0</v>
      </c>
      <c r="B631" s="41" t="s">
        <v>720</v>
      </c>
      <c r="C631" s="41">
        <v>1.0</v>
      </c>
      <c r="D631" s="44">
        <v>35324.0</v>
      </c>
      <c r="E631" s="44">
        <v>35352.0</v>
      </c>
      <c r="F631" s="44">
        <v>35331.0</v>
      </c>
      <c r="G631" s="41">
        <v>3.0</v>
      </c>
      <c r="H631" s="41">
        <v>7.56</v>
      </c>
    </row>
    <row r="632" ht="12.75" customHeight="1">
      <c r="A632" s="41">
        <v>10917.0</v>
      </c>
      <c r="B632" s="41" t="s">
        <v>720</v>
      </c>
      <c r="C632" s="41">
        <v>4.0</v>
      </c>
      <c r="D632" s="44">
        <v>35856.0</v>
      </c>
      <c r="E632" s="44">
        <v>35884.0</v>
      </c>
      <c r="F632" s="44">
        <v>35865.0</v>
      </c>
      <c r="G632" s="41">
        <v>2.0</v>
      </c>
      <c r="H632" s="41">
        <v>8.29</v>
      </c>
    </row>
    <row r="633" ht="12.75" customHeight="1">
      <c r="A633" s="41">
        <v>11013.0</v>
      </c>
      <c r="B633" s="41" t="s">
        <v>720</v>
      </c>
      <c r="C633" s="41">
        <v>2.0</v>
      </c>
      <c r="D633" s="44">
        <v>35894.0</v>
      </c>
      <c r="E633" s="44">
        <v>35922.0</v>
      </c>
      <c r="F633" s="44">
        <v>35895.0</v>
      </c>
      <c r="G633" s="41">
        <v>1.0</v>
      </c>
      <c r="H633" s="41">
        <v>32.99</v>
      </c>
    </row>
    <row r="634" ht="12.75" customHeight="1">
      <c r="A634" s="41">
        <v>10387.0</v>
      </c>
      <c r="B634" s="41" t="s">
        <v>726</v>
      </c>
      <c r="C634" s="41">
        <v>1.0</v>
      </c>
      <c r="D634" s="44">
        <v>35417.0</v>
      </c>
      <c r="E634" s="44">
        <v>35445.0</v>
      </c>
      <c r="F634" s="44">
        <v>35419.0</v>
      </c>
      <c r="G634" s="41">
        <v>2.0</v>
      </c>
      <c r="H634" s="41">
        <v>93.63</v>
      </c>
    </row>
    <row r="635" ht="12.75" customHeight="1">
      <c r="A635" s="41">
        <v>10520.0</v>
      </c>
      <c r="B635" s="41" t="s">
        <v>726</v>
      </c>
      <c r="C635" s="41">
        <v>7.0</v>
      </c>
      <c r="D635" s="44">
        <v>35549.0</v>
      </c>
      <c r="E635" s="44">
        <v>35577.0</v>
      </c>
      <c r="F635" s="44">
        <v>35551.0</v>
      </c>
      <c r="G635" s="41">
        <v>1.0</v>
      </c>
      <c r="H635" s="41">
        <v>13.37</v>
      </c>
    </row>
    <row r="636" ht="12.75" customHeight="1">
      <c r="A636" s="41">
        <v>10639.0</v>
      </c>
      <c r="B636" s="41" t="s">
        <v>726</v>
      </c>
      <c r="C636" s="41">
        <v>7.0</v>
      </c>
      <c r="D636" s="44">
        <v>35662.0</v>
      </c>
      <c r="E636" s="44">
        <v>35690.0</v>
      </c>
      <c r="F636" s="44">
        <v>35669.0</v>
      </c>
      <c r="G636" s="41">
        <v>3.0</v>
      </c>
      <c r="H636" s="41">
        <v>38.64</v>
      </c>
    </row>
    <row r="637" ht="12.75" customHeight="1">
      <c r="A637" s="41">
        <v>10831.0</v>
      </c>
      <c r="B637" s="41" t="s">
        <v>726</v>
      </c>
      <c r="C637" s="41">
        <v>3.0</v>
      </c>
      <c r="D637" s="44">
        <v>35809.0</v>
      </c>
      <c r="E637" s="44">
        <v>35837.0</v>
      </c>
      <c r="F637" s="44">
        <v>35818.0</v>
      </c>
      <c r="G637" s="41">
        <v>2.0</v>
      </c>
      <c r="H637" s="41">
        <v>72.19</v>
      </c>
    </row>
    <row r="638" ht="12.75" customHeight="1">
      <c r="A638" s="41">
        <v>10909.0</v>
      </c>
      <c r="B638" s="41" t="s">
        <v>726</v>
      </c>
      <c r="C638" s="41">
        <v>1.0</v>
      </c>
      <c r="D638" s="44">
        <v>35852.0</v>
      </c>
      <c r="E638" s="44">
        <v>35880.0</v>
      </c>
      <c r="F638" s="44">
        <v>35864.0</v>
      </c>
      <c r="G638" s="41">
        <v>2.0</v>
      </c>
      <c r="H638" s="41">
        <v>53.05</v>
      </c>
    </row>
    <row r="639" ht="12.75" customHeight="1">
      <c r="A639" s="41">
        <v>11015.0</v>
      </c>
      <c r="B639" s="41" t="s">
        <v>726</v>
      </c>
      <c r="C639" s="41">
        <v>2.0</v>
      </c>
      <c r="D639" s="44">
        <v>35895.0</v>
      </c>
      <c r="E639" s="44">
        <v>35909.0</v>
      </c>
      <c r="F639" s="44">
        <v>35905.0</v>
      </c>
      <c r="G639" s="41">
        <v>2.0</v>
      </c>
      <c r="H639" s="41">
        <v>4.62</v>
      </c>
    </row>
    <row r="640" ht="12.75" customHeight="1">
      <c r="A640" s="41">
        <v>10324.0</v>
      </c>
      <c r="B640" s="41" t="s">
        <v>734</v>
      </c>
      <c r="C640" s="41">
        <v>9.0</v>
      </c>
      <c r="D640" s="44">
        <v>35346.0</v>
      </c>
      <c r="E640" s="44">
        <v>35374.0</v>
      </c>
      <c r="F640" s="44">
        <v>35348.0</v>
      </c>
      <c r="G640" s="41">
        <v>1.0</v>
      </c>
      <c r="H640" s="41">
        <v>214.27</v>
      </c>
    </row>
    <row r="641" ht="12.75" customHeight="1">
      <c r="A641" s="41">
        <v>10393.0</v>
      </c>
      <c r="B641" s="41" t="s">
        <v>734</v>
      </c>
      <c r="C641" s="41">
        <v>1.0</v>
      </c>
      <c r="D641" s="44">
        <v>35424.0</v>
      </c>
      <c r="E641" s="44">
        <v>35452.0</v>
      </c>
      <c r="F641" s="44">
        <v>35433.0</v>
      </c>
      <c r="G641" s="41">
        <v>3.0</v>
      </c>
      <c r="H641" s="41">
        <v>126.56</v>
      </c>
    </row>
    <row r="642" ht="12.75" customHeight="1">
      <c r="A642" s="41">
        <v>10398.0</v>
      </c>
      <c r="B642" s="41" t="s">
        <v>734</v>
      </c>
      <c r="C642" s="41">
        <v>2.0</v>
      </c>
      <c r="D642" s="44">
        <v>35429.0</v>
      </c>
      <c r="E642" s="44">
        <v>35457.0</v>
      </c>
      <c r="F642" s="44">
        <v>35439.0</v>
      </c>
      <c r="G642" s="41">
        <v>3.0</v>
      </c>
      <c r="H642" s="41">
        <v>89.16</v>
      </c>
    </row>
    <row r="643" ht="12.75" customHeight="1">
      <c r="A643" s="41">
        <v>10440.0</v>
      </c>
      <c r="B643" s="41" t="s">
        <v>734</v>
      </c>
      <c r="C643" s="41">
        <v>4.0</v>
      </c>
      <c r="D643" s="44">
        <v>35471.0</v>
      </c>
      <c r="E643" s="44">
        <v>35499.0</v>
      </c>
      <c r="F643" s="44">
        <v>35489.0</v>
      </c>
      <c r="G643" s="41">
        <v>2.0</v>
      </c>
      <c r="H643" s="41">
        <v>86.53</v>
      </c>
    </row>
    <row r="644" ht="12.75" customHeight="1">
      <c r="A644" s="41">
        <v>10452.0</v>
      </c>
      <c r="B644" s="41" t="s">
        <v>734</v>
      </c>
      <c r="C644" s="41">
        <v>8.0</v>
      </c>
      <c r="D644" s="44">
        <v>35481.0</v>
      </c>
      <c r="E644" s="44">
        <v>35509.0</v>
      </c>
      <c r="F644" s="44">
        <v>35487.0</v>
      </c>
      <c r="G644" s="41">
        <v>1.0</v>
      </c>
      <c r="H644" s="41">
        <v>140.26</v>
      </c>
    </row>
    <row r="645" ht="12.75" customHeight="1">
      <c r="A645" s="41">
        <v>10510.0</v>
      </c>
      <c r="B645" s="41" t="s">
        <v>734</v>
      </c>
      <c r="C645" s="41">
        <v>6.0</v>
      </c>
      <c r="D645" s="44">
        <v>35538.0</v>
      </c>
      <c r="E645" s="44">
        <v>35566.0</v>
      </c>
      <c r="F645" s="44">
        <v>35548.0</v>
      </c>
      <c r="G645" s="41">
        <v>3.0</v>
      </c>
      <c r="H645" s="41">
        <v>367.63</v>
      </c>
    </row>
    <row r="646" ht="12.75" customHeight="1">
      <c r="A646" s="41">
        <v>10555.0</v>
      </c>
      <c r="B646" s="41" t="s">
        <v>734</v>
      </c>
      <c r="C646" s="41">
        <v>6.0</v>
      </c>
      <c r="D646" s="44">
        <v>35583.0</v>
      </c>
      <c r="E646" s="44">
        <v>35611.0</v>
      </c>
      <c r="F646" s="44">
        <v>35585.0</v>
      </c>
      <c r="G646" s="41">
        <v>3.0</v>
      </c>
      <c r="H646" s="41">
        <v>252.49</v>
      </c>
    </row>
    <row r="647" ht="12.75" customHeight="1">
      <c r="A647" s="41">
        <v>10603.0</v>
      </c>
      <c r="B647" s="41" t="s">
        <v>734</v>
      </c>
      <c r="C647" s="41">
        <v>8.0</v>
      </c>
      <c r="D647" s="44">
        <v>35629.0</v>
      </c>
      <c r="E647" s="44">
        <v>35657.0</v>
      </c>
      <c r="F647" s="44">
        <v>35650.0</v>
      </c>
      <c r="G647" s="41">
        <v>2.0</v>
      </c>
      <c r="H647" s="41">
        <v>48.77</v>
      </c>
    </row>
    <row r="648" ht="12.75" customHeight="1">
      <c r="A648" s="41">
        <v>10607.0</v>
      </c>
      <c r="B648" s="41" t="s">
        <v>734</v>
      </c>
      <c r="C648" s="41">
        <v>5.0</v>
      </c>
      <c r="D648" s="44">
        <v>35633.0</v>
      </c>
      <c r="E648" s="44">
        <v>35661.0</v>
      </c>
      <c r="F648" s="44">
        <v>35636.0</v>
      </c>
      <c r="G648" s="41">
        <v>1.0</v>
      </c>
      <c r="H648" s="41">
        <v>200.24</v>
      </c>
    </row>
    <row r="649" ht="12.75" customHeight="1">
      <c r="A649" s="41">
        <v>10612.0</v>
      </c>
      <c r="B649" s="41" t="s">
        <v>734</v>
      </c>
      <c r="C649" s="41">
        <v>1.0</v>
      </c>
      <c r="D649" s="44">
        <v>35639.0</v>
      </c>
      <c r="E649" s="44">
        <v>35667.0</v>
      </c>
      <c r="F649" s="44">
        <v>35643.0</v>
      </c>
      <c r="G649" s="41">
        <v>2.0</v>
      </c>
      <c r="H649" s="41">
        <v>544.08</v>
      </c>
    </row>
    <row r="650" ht="12.75" customHeight="1">
      <c r="A650" s="41">
        <v>10627.0</v>
      </c>
      <c r="B650" s="41" t="s">
        <v>734</v>
      </c>
      <c r="C650" s="41">
        <v>8.0</v>
      </c>
      <c r="D650" s="44">
        <v>35653.0</v>
      </c>
      <c r="E650" s="44">
        <v>35695.0</v>
      </c>
      <c r="F650" s="44">
        <v>35663.0</v>
      </c>
      <c r="G650" s="41">
        <v>3.0</v>
      </c>
      <c r="H650" s="41">
        <v>107.46</v>
      </c>
    </row>
    <row r="651" ht="12.75" customHeight="1">
      <c r="A651" s="41">
        <v>10657.0</v>
      </c>
      <c r="B651" s="41" t="s">
        <v>734</v>
      </c>
      <c r="C651" s="41">
        <v>2.0</v>
      </c>
      <c r="D651" s="44">
        <v>35677.0</v>
      </c>
      <c r="E651" s="44">
        <v>35705.0</v>
      </c>
      <c r="F651" s="44">
        <v>35688.0</v>
      </c>
      <c r="G651" s="41">
        <v>2.0</v>
      </c>
      <c r="H651" s="41">
        <v>352.69</v>
      </c>
    </row>
    <row r="652" ht="12.75" customHeight="1">
      <c r="A652" s="41">
        <v>10678.0</v>
      </c>
      <c r="B652" s="41" t="s">
        <v>734</v>
      </c>
      <c r="C652" s="41">
        <v>7.0</v>
      </c>
      <c r="D652" s="44">
        <v>35696.0</v>
      </c>
      <c r="E652" s="44">
        <v>35724.0</v>
      </c>
      <c r="F652" s="44">
        <v>35719.0</v>
      </c>
      <c r="G652" s="41">
        <v>3.0</v>
      </c>
      <c r="H652" s="41">
        <v>388.98</v>
      </c>
    </row>
    <row r="653" ht="12.75" customHeight="1">
      <c r="A653" s="41">
        <v>10700.0</v>
      </c>
      <c r="B653" s="41" t="s">
        <v>734</v>
      </c>
      <c r="C653" s="41">
        <v>3.0</v>
      </c>
      <c r="D653" s="44">
        <v>35713.0</v>
      </c>
      <c r="E653" s="44">
        <v>35741.0</v>
      </c>
      <c r="F653" s="44">
        <v>35719.0</v>
      </c>
      <c r="G653" s="41">
        <v>1.0</v>
      </c>
      <c r="H653" s="41">
        <v>65.1</v>
      </c>
    </row>
    <row r="654" ht="12.75" customHeight="1">
      <c r="A654" s="41">
        <v>10711.0</v>
      </c>
      <c r="B654" s="41" t="s">
        <v>734</v>
      </c>
      <c r="C654" s="41">
        <v>5.0</v>
      </c>
      <c r="D654" s="44">
        <v>35724.0</v>
      </c>
      <c r="E654" s="44">
        <v>35766.0</v>
      </c>
      <c r="F654" s="44">
        <v>35732.0</v>
      </c>
      <c r="G654" s="41">
        <v>2.0</v>
      </c>
      <c r="H654" s="41">
        <v>52.41</v>
      </c>
    </row>
    <row r="655" ht="12.75" customHeight="1">
      <c r="A655" s="41">
        <v>10713.0</v>
      </c>
      <c r="B655" s="41" t="s">
        <v>734</v>
      </c>
      <c r="C655" s="41">
        <v>1.0</v>
      </c>
      <c r="D655" s="44">
        <v>35725.0</v>
      </c>
      <c r="E655" s="44">
        <v>35753.0</v>
      </c>
      <c r="F655" s="44">
        <v>35727.0</v>
      </c>
      <c r="G655" s="41">
        <v>1.0</v>
      </c>
      <c r="H655" s="41">
        <v>167.05</v>
      </c>
    </row>
    <row r="656" ht="12.75" customHeight="1">
      <c r="A656" s="41">
        <v>10714.0</v>
      </c>
      <c r="B656" s="41" t="s">
        <v>734</v>
      </c>
      <c r="C656" s="41">
        <v>5.0</v>
      </c>
      <c r="D656" s="44">
        <v>35725.0</v>
      </c>
      <c r="E656" s="44">
        <v>35753.0</v>
      </c>
      <c r="F656" s="44">
        <v>35730.0</v>
      </c>
      <c r="G656" s="41">
        <v>3.0</v>
      </c>
      <c r="H656" s="41">
        <v>24.49</v>
      </c>
    </row>
    <row r="657" ht="12.75" customHeight="1">
      <c r="A657" s="41">
        <v>10722.0</v>
      </c>
      <c r="B657" s="41" t="s">
        <v>734</v>
      </c>
      <c r="C657" s="41">
        <v>8.0</v>
      </c>
      <c r="D657" s="44">
        <v>35732.0</v>
      </c>
      <c r="E657" s="44">
        <v>35774.0</v>
      </c>
      <c r="F657" s="44">
        <v>35738.0</v>
      </c>
      <c r="G657" s="41">
        <v>1.0</v>
      </c>
      <c r="H657" s="41">
        <v>74.58</v>
      </c>
    </row>
    <row r="658" ht="12.75" customHeight="1">
      <c r="A658" s="41">
        <v>10748.0</v>
      </c>
      <c r="B658" s="41" t="s">
        <v>734</v>
      </c>
      <c r="C658" s="41">
        <v>3.0</v>
      </c>
      <c r="D658" s="44">
        <v>35754.0</v>
      </c>
      <c r="E658" s="44">
        <v>35782.0</v>
      </c>
      <c r="F658" s="44">
        <v>35762.0</v>
      </c>
      <c r="G658" s="41">
        <v>1.0</v>
      </c>
      <c r="H658" s="41">
        <v>232.55</v>
      </c>
    </row>
    <row r="659" ht="12.75" customHeight="1">
      <c r="A659" s="41">
        <v>10757.0</v>
      </c>
      <c r="B659" s="41" t="s">
        <v>734</v>
      </c>
      <c r="C659" s="41">
        <v>6.0</v>
      </c>
      <c r="D659" s="44">
        <v>35761.0</v>
      </c>
      <c r="E659" s="44">
        <v>35789.0</v>
      </c>
      <c r="F659" s="44">
        <v>35779.0</v>
      </c>
      <c r="G659" s="41">
        <v>1.0</v>
      </c>
      <c r="H659" s="41">
        <v>8.19</v>
      </c>
    </row>
    <row r="660" ht="12.75" customHeight="1">
      <c r="A660" s="41">
        <v>10815.0</v>
      </c>
      <c r="B660" s="41" t="s">
        <v>734</v>
      </c>
      <c r="C660" s="41">
        <v>2.0</v>
      </c>
      <c r="D660" s="44">
        <v>35800.0</v>
      </c>
      <c r="E660" s="44">
        <v>35828.0</v>
      </c>
      <c r="F660" s="44">
        <v>35809.0</v>
      </c>
      <c r="G660" s="41">
        <v>3.0</v>
      </c>
      <c r="H660" s="41">
        <v>14.62</v>
      </c>
    </row>
    <row r="661" ht="12.75" customHeight="1">
      <c r="A661" s="41">
        <v>10847.0</v>
      </c>
      <c r="B661" s="41" t="s">
        <v>734</v>
      </c>
      <c r="C661" s="41">
        <v>4.0</v>
      </c>
      <c r="D661" s="44">
        <v>35817.0</v>
      </c>
      <c r="E661" s="44">
        <v>35831.0</v>
      </c>
      <c r="F661" s="44">
        <v>35836.0</v>
      </c>
      <c r="G661" s="41">
        <v>3.0</v>
      </c>
      <c r="H661" s="41">
        <v>487.57</v>
      </c>
    </row>
    <row r="662" ht="12.75" customHeight="1">
      <c r="A662" s="41">
        <v>10882.0</v>
      </c>
      <c r="B662" s="41" t="s">
        <v>734</v>
      </c>
      <c r="C662" s="41">
        <v>4.0</v>
      </c>
      <c r="D662" s="44">
        <v>35837.0</v>
      </c>
      <c r="E662" s="44">
        <v>35865.0</v>
      </c>
      <c r="F662" s="44">
        <v>35846.0</v>
      </c>
      <c r="G662" s="41">
        <v>3.0</v>
      </c>
      <c r="H662" s="41">
        <v>23.1</v>
      </c>
    </row>
    <row r="663" ht="12.75" customHeight="1">
      <c r="A663" s="41">
        <v>10894.0</v>
      </c>
      <c r="B663" s="41" t="s">
        <v>734</v>
      </c>
      <c r="C663" s="41">
        <v>1.0</v>
      </c>
      <c r="D663" s="44">
        <v>35844.0</v>
      </c>
      <c r="E663" s="44">
        <v>35872.0</v>
      </c>
      <c r="F663" s="44">
        <v>35846.0</v>
      </c>
      <c r="G663" s="41">
        <v>1.0</v>
      </c>
      <c r="H663" s="41">
        <v>116.13</v>
      </c>
    </row>
    <row r="664" ht="12.75" customHeight="1">
      <c r="A664" s="41">
        <v>10941.0</v>
      </c>
      <c r="B664" s="41" t="s">
        <v>734</v>
      </c>
      <c r="C664" s="41">
        <v>7.0</v>
      </c>
      <c r="D664" s="44">
        <v>35865.0</v>
      </c>
      <c r="E664" s="44">
        <v>35893.0</v>
      </c>
      <c r="F664" s="44">
        <v>35874.0</v>
      </c>
      <c r="G664" s="41">
        <v>2.0</v>
      </c>
      <c r="H664" s="41">
        <v>400.81</v>
      </c>
    </row>
    <row r="665" ht="12.75" customHeight="1">
      <c r="A665" s="41">
        <v>10983.0</v>
      </c>
      <c r="B665" s="41" t="s">
        <v>734</v>
      </c>
      <c r="C665" s="41">
        <v>2.0</v>
      </c>
      <c r="D665" s="44">
        <v>35881.0</v>
      </c>
      <c r="E665" s="44">
        <v>35909.0</v>
      </c>
      <c r="F665" s="44">
        <v>35891.0</v>
      </c>
      <c r="G665" s="41">
        <v>2.0</v>
      </c>
      <c r="H665" s="41">
        <v>657.54</v>
      </c>
    </row>
    <row r="666" ht="12.75" customHeight="1">
      <c r="A666" s="41">
        <v>10984.0</v>
      </c>
      <c r="B666" s="41" t="s">
        <v>734</v>
      </c>
      <c r="C666" s="41">
        <v>1.0</v>
      </c>
      <c r="D666" s="44">
        <v>35884.0</v>
      </c>
      <c r="E666" s="44">
        <v>35912.0</v>
      </c>
      <c r="F666" s="44">
        <v>35888.0</v>
      </c>
      <c r="G666" s="41">
        <v>3.0</v>
      </c>
      <c r="H666" s="41">
        <v>211.22</v>
      </c>
    </row>
    <row r="667" ht="12.75" customHeight="1">
      <c r="A667" s="41">
        <v>11002.0</v>
      </c>
      <c r="B667" s="41" t="s">
        <v>734</v>
      </c>
      <c r="C667" s="41">
        <v>4.0</v>
      </c>
      <c r="D667" s="44">
        <v>35891.0</v>
      </c>
      <c r="E667" s="44">
        <v>35919.0</v>
      </c>
      <c r="F667" s="44">
        <v>35901.0</v>
      </c>
      <c r="G667" s="41">
        <v>1.0</v>
      </c>
      <c r="H667" s="41">
        <v>141.16</v>
      </c>
    </row>
    <row r="668" ht="12.75" customHeight="1">
      <c r="A668" s="41">
        <v>11030.0</v>
      </c>
      <c r="B668" s="41" t="s">
        <v>734</v>
      </c>
      <c r="C668" s="41">
        <v>7.0</v>
      </c>
      <c r="D668" s="44">
        <v>35902.0</v>
      </c>
      <c r="E668" s="44">
        <v>35930.0</v>
      </c>
      <c r="F668" s="44">
        <v>35912.0</v>
      </c>
      <c r="G668" s="41">
        <v>2.0</v>
      </c>
      <c r="H668" s="41">
        <v>830.75</v>
      </c>
    </row>
    <row r="669" ht="12.75" customHeight="1">
      <c r="A669" s="41">
        <v>11031.0</v>
      </c>
      <c r="B669" s="41" t="s">
        <v>734</v>
      </c>
      <c r="C669" s="41">
        <v>6.0</v>
      </c>
      <c r="D669" s="44">
        <v>35902.0</v>
      </c>
      <c r="E669" s="44">
        <v>35930.0</v>
      </c>
      <c r="F669" s="44">
        <v>35909.0</v>
      </c>
      <c r="G669" s="41">
        <v>2.0</v>
      </c>
      <c r="H669" s="41">
        <v>227.22</v>
      </c>
    </row>
    <row r="670" ht="12.75" customHeight="1">
      <c r="A670" s="41">
        <v>11064.0</v>
      </c>
      <c r="B670" s="41" t="s">
        <v>734</v>
      </c>
      <c r="C670" s="41">
        <v>1.0</v>
      </c>
      <c r="D670" s="44">
        <v>35916.0</v>
      </c>
      <c r="E670" s="44">
        <v>35944.0</v>
      </c>
      <c r="F670" s="44">
        <v>35919.0</v>
      </c>
      <c r="G670" s="41">
        <v>1.0</v>
      </c>
      <c r="H670" s="41">
        <v>30.09</v>
      </c>
    </row>
    <row r="671" ht="12.75" customHeight="1">
      <c r="A671" s="41">
        <v>10359.0</v>
      </c>
      <c r="B671" s="41" t="s">
        <v>742</v>
      </c>
      <c r="C671" s="41">
        <v>5.0</v>
      </c>
      <c r="D671" s="44">
        <v>35390.0</v>
      </c>
      <c r="E671" s="44">
        <v>35418.0</v>
      </c>
      <c r="F671" s="44">
        <v>35395.0</v>
      </c>
      <c r="G671" s="41">
        <v>3.0</v>
      </c>
      <c r="H671" s="41">
        <v>288.43</v>
      </c>
    </row>
    <row r="672" ht="12.75" customHeight="1">
      <c r="A672" s="41">
        <v>10377.0</v>
      </c>
      <c r="B672" s="41" t="s">
        <v>742</v>
      </c>
      <c r="C672" s="41">
        <v>1.0</v>
      </c>
      <c r="D672" s="44">
        <v>35408.0</v>
      </c>
      <c r="E672" s="44">
        <v>35436.0</v>
      </c>
      <c r="F672" s="44">
        <v>35412.0</v>
      </c>
      <c r="G672" s="41">
        <v>3.0</v>
      </c>
      <c r="H672" s="41">
        <v>22.21</v>
      </c>
    </row>
    <row r="673" ht="12.75" customHeight="1">
      <c r="A673" s="41">
        <v>10388.0</v>
      </c>
      <c r="B673" s="41" t="s">
        <v>742</v>
      </c>
      <c r="C673" s="41">
        <v>2.0</v>
      </c>
      <c r="D673" s="44">
        <v>35418.0</v>
      </c>
      <c r="E673" s="44">
        <v>35446.0</v>
      </c>
      <c r="F673" s="44">
        <v>35419.0</v>
      </c>
      <c r="G673" s="41">
        <v>1.0</v>
      </c>
      <c r="H673" s="41">
        <v>34.86</v>
      </c>
    </row>
    <row r="674" ht="12.75" customHeight="1">
      <c r="A674" s="41">
        <v>10472.0</v>
      </c>
      <c r="B674" s="41" t="s">
        <v>742</v>
      </c>
      <c r="C674" s="41">
        <v>8.0</v>
      </c>
      <c r="D674" s="44">
        <v>35501.0</v>
      </c>
      <c r="E674" s="44">
        <v>35529.0</v>
      </c>
      <c r="F674" s="44">
        <v>35508.0</v>
      </c>
      <c r="G674" s="41">
        <v>1.0</v>
      </c>
      <c r="H674" s="41">
        <v>4.2</v>
      </c>
    </row>
    <row r="675" ht="12.75" customHeight="1">
      <c r="A675" s="41">
        <v>10523.0</v>
      </c>
      <c r="B675" s="41" t="s">
        <v>742</v>
      </c>
      <c r="C675" s="41">
        <v>7.0</v>
      </c>
      <c r="D675" s="44">
        <v>35551.0</v>
      </c>
      <c r="E675" s="44">
        <v>35579.0</v>
      </c>
      <c r="F675" s="44">
        <v>35580.0</v>
      </c>
      <c r="G675" s="41">
        <v>2.0</v>
      </c>
      <c r="H675" s="41">
        <v>77.63</v>
      </c>
    </row>
    <row r="676" ht="12.75" customHeight="1">
      <c r="A676" s="41">
        <v>10547.0</v>
      </c>
      <c r="B676" s="41" t="s">
        <v>742</v>
      </c>
      <c r="C676" s="41">
        <v>3.0</v>
      </c>
      <c r="D676" s="44">
        <v>35573.0</v>
      </c>
      <c r="E676" s="44">
        <v>35601.0</v>
      </c>
      <c r="F676" s="44">
        <v>35583.0</v>
      </c>
      <c r="G676" s="41">
        <v>2.0</v>
      </c>
      <c r="H676" s="41">
        <v>178.43</v>
      </c>
    </row>
    <row r="677" ht="12.75" customHeight="1">
      <c r="A677" s="41">
        <v>10800.0</v>
      </c>
      <c r="B677" s="41" t="s">
        <v>742</v>
      </c>
      <c r="C677" s="41">
        <v>1.0</v>
      </c>
      <c r="D677" s="44">
        <v>35790.0</v>
      </c>
      <c r="E677" s="44">
        <v>35818.0</v>
      </c>
      <c r="F677" s="44">
        <v>35800.0</v>
      </c>
      <c r="G677" s="41">
        <v>3.0</v>
      </c>
      <c r="H677" s="41">
        <v>137.44</v>
      </c>
    </row>
    <row r="678" ht="12.75" customHeight="1">
      <c r="A678" s="41">
        <v>10804.0</v>
      </c>
      <c r="B678" s="41" t="s">
        <v>742</v>
      </c>
      <c r="C678" s="41">
        <v>6.0</v>
      </c>
      <c r="D678" s="44">
        <v>35794.0</v>
      </c>
      <c r="E678" s="44">
        <v>35822.0</v>
      </c>
      <c r="F678" s="44">
        <v>35802.0</v>
      </c>
      <c r="G678" s="41">
        <v>2.0</v>
      </c>
      <c r="H678" s="41">
        <v>27.33</v>
      </c>
    </row>
    <row r="679" ht="12.75" customHeight="1">
      <c r="A679" s="41">
        <v>10869.0</v>
      </c>
      <c r="B679" s="41" t="s">
        <v>742</v>
      </c>
      <c r="C679" s="41">
        <v>5.0</v>
      </c>
      <c r="D679" s="44">
        <v>35830.0</v>
      </c>
      <c r="E679" s="44">
        <v>35858.0</v>
      </c>
      <c r="F679" s="44">
        <v>35835.0</v>
      </c>
      <c r="G679" s="41">
        <v>1.0</v>
      </c>
      <c r="H679" s="41">
        <v>143.28</v>
      </c>
    </row>
    <row r="680" ht="12.75" customHeight="1">
      <c r="A680" s="41">
        <v>10341.0</v>
      </c>
      <c r="B680" s="41" t="s">
        <v>748</v>
      </c>
      <c r="C680" s="41">
        <v>7.0</v>
      </c>
      <c r="D680" s="44">
        <v>35367.0</v>
      </c>
      <c r="E680" s="44">
        <v>35395.0</v>
      </c>
      <c r="F680" s="44">
        <v>35374.0</v>
      </c>
      <c r="G680" s="41">
        <v>3.0</v>
      </c>
      <c r="H680" s="41">
        <v>26.78</v>
      </c>
    </row>
    <row r="681" ht="12.75" customHeight="1">
      <c r="A681" s="41">
        <v>10417.0</v>
      </c>
      <c r="B681" s="41" t="s">
        <v>748</v>
      </c>
      <c r="C681" s="41">
        <v>4.0</v>
      </c>
      <c r="D681" s="44">
        <v>35446.0</v>
      </c>
      <c r="E681" s="44">
        <v>35474.0</v>
      </c>
      <c r="F681" s="44">
        <v>35458.0</v>
      </c>
      <c r="G681" s="41">
        <v>3.0</v>
      </c>
      <c r="H681" s="41">
        <v>70.29</v>
      </c>
    </row>
    <row r="682" ht="12.75" customHeight="1">
      <c r="A682" s="41">
        <v>10556.0</v>
      </c>
      <c r="B682" s="41" t="s">
        <v>748</v>
      </c>
      <c r="C682" s="41">
        <v>2.0</v>
      </c>
      <c r="D682" s="44">
        <v>35584.0</v>
      </c>
      <c r="E682" s="44">
        <v>35626.0</v>
      </c>
      <c r="F682" s="44">
        <v>35594.0</v>
      </c>
      <c r="G682" s="41">
        <v>1.0</v>
      </c>
      <c r="H682" s="41">
        <v>9.8</v>
      </c>
    </row>
    <row r="683" ht="12.75" customHeight="1">
      <c r="A683" s="41">
        <v>10642.0</v>
      </c>
      <c r="B683" s="41" t="s">
        <v>748</v>
      </c>
      <c r="C683" s="41">
        <v>7.0</v>
      </c>
      <c r="D683" s="44">
        <v>35664.0</v>
      </c>
      <c r="E683" s="44">
        <v>35692.0</v>
      </c>
      <c r="F683" s="44">
        <v>35678.0</v>
      </c>
      <c r="G683" s="41">
        <v>3.0</v>
      </c>
      <c r="H683" s="41">
        <v>41.89</v>
      </c>
    </row>
    <row r="684" ht="12.75" customHeight="1">
      <c r="A684" s="41">
        <v>10669.0</v>
      </c>
      <c r="B684" s="41" t="s">
        <v>748</v>
      </c>
      <c r="C684" s="41">
        <v>2.0</v>
      </c>
      <c r="D684" s="44">
        <v>35688.0</v>
      </c>
      <c r="E684" s="44">
        <v>35716.0</v>
      </c>
      <c r="F684" s="44">
        <v>35695.0</v>
      </c>
      <c r="G684" s="41">
        <v>1.0</v>
      </c>
      <c r="H684" s="41">
        <v>24.39</v>
      </c>
    </row>
    <row r="685" ht="12.75" customHeight="1">
      <c r="A685" s="41">
        <v>10802.0</v>
      </c>
      <c r="B685" s="41" t="s">
        <v>748</v>
      </c>
      <c r="C685" s="41">
        <v>4.0</v>
      </c>
      <c r="D685" s="44">
        <v>35793.0</v>
      </c>
      <c r="E685" s="44">
        <v>35821.0</v>
      </c>
      <c r="F685" s="44">
        <v>35797.0</v>
      </c>
      <c r="G685" s="41">
        <v>2.0</v>
      </c>
      <c r="H685" s="41">
        <v>257.26</v>
      </c>
    </row>
    <row r="686" ht="12.75" customHeight="1">
      <c r="A686" s="41">
        <v>11074.0</v>
      </c>
      <c r="B686" s="41" t="s">
        <v>748</v>
      </c>
      <c r="C686" s="41">
        <v>7.0</v>
      </c>
      <c r="D686" s="44">
        <v>35921.0</v>
      </c>
      <c r="E686" s="44">
        <v>35949.0</v>
      </c>
      <c r="F686" s="44"/>
      <c r="G686" s="41">
        <v>2.0</v>
      </c>
      <c r="H686" s="41">
        <v>18.44</v>
      </c>
    </row>
    <row r="687" ht="12.75" customHeight="1">
      <c r="A687" s="41">
        <v>10738.0</v>
      </c>
      <c r="B687" s="41" t="s">
        <v>756</v>
      </c>
      <c r="C687" s="41">
        <v>2.0</v>
      </c>
      <c r="D687" s="44">
        <v>35746.0</v>
      </c>
      <c r="E687" s="44">
        <v>35774.0</v>
      </c>
      <c r="F687" s="44">
        <v>35752.0</v>
      </c>
      <c r="G687" s="41">
        <v>1.0</v>
      </c>
      <c r="H687" s="41">
        <v>2.91</v>
      </c>
    </row>
    <row r="688" ht="12.75" customHeight="1">
      <c r="A688" s="41">
        <v>10907.0</v>
      </c>
      <c r="B688" s="41" t="s">
        <v>756</v>
      </c>
      <c r="C688" s="41">
        <v>6.0</v>
      </c>
      <c r="D688" s="44">
        <v>35851.0</v>
      </c>
      <c r="E688" s="44">
        <v>35879.0</v>
      </c>
      <c r="F688" s="44">
        <v>35853.0</v>
      </c>
      <c r="G688" s="41">
        <v>3.0</v>
      </c>
      <c r="H688" s="41">
        <v>9.19</v>
      </c>
    </row>
    <row r="689" ht="12.75" customHeight="1">
      <c r="A689" s="41">
        <v>10964.0</v>
      </c>
      <c r="B689" s="41" t="s">
        <v>756</v>
      </c>
      <c r="C689" s="41">
        <v>3.0</v>
      </c>
      <c r="D689" s="44">
        <v>35874.0</v>
      </c>
      <c r="E689" s="44">
        <v>35902.0</v>
      </c>
      <c r="F689" s="44">
        <v>35878.0</v>
      </c>
      <c r="G689" s="41">
        <v>2.0</v>
      </c>
      <c r="H689" s="41">
        <v>87.38</v>
      </c>
    </row>
    <row r="690" ht="12.75" customHeight="1">
      <c r="A690" s="41">
        <v>11043.0</v>
      </c>
      <c r="B690" s="41" t="s">
        <v>756</v>
      </c>
      <c r="C690" s="41">
        <v>5.0</v>
      </c>
      <c r="D690" s="44">
        <v>35907.0</v>
      </c>
      <c r="E690" s="44">
        <v>35935.0</v>
      </c>
      <c r="F690" s="44">
        <v>35914.0</v>
      </c>
      <c r="G690" s="41">
        <v>2.0</v>
      </c>
      <c r="H690" s="41">
        <v>8.8</v>
      </c>
    </row>
    <row r="691" ht="12.75" customHeight="1">
      <c r="A691" s="41">
        <v>10271.0</v>
      </c>
      <c r="B691" s="41" t="s">
        <v>762</v>
      </c>
      <c r="C691" s="41">
        <v>6.0</v>
      </c>
      <c r="D691" s="44">
        <v>35278.0</v>
      </c>
      <c r="E691" s="44">
        <v>35306.0</v>
      </c>
      <c r="F691" s="44">
        <v>35307.0</v>
      </c>
      <c r="G691" s="41">
        <v>2.0</v>
      </c>
      <c r="H691" s="41">
        <v>4.54</v>
      </c>
    </row>
    <row r="692" ht="12.75" customHeight="1">
      <c r="A692" s="41">
        <v>10329.0</v>
      </c>
      <c r="B692" s="41" t="s">
        <v>762</v>
      </c>
      <c r="C692" s="41">
        <v>4.0</v>
      </c>
      <c r="D692" s="44">
        <v>35353.0</v>
      </c>
      <c r="E692" s="44">
        <v>35395.0</v>
      </c>
      <c r="F692" s="44">
        <v>35361.0</v>
      </c>
      <c r="G692" s="41">
        <v>2.0</v>
      </c>
      <c r="H692" s="41">
        <v>191.67</v>
      </c>
    </row>
    <row r="693" ht="12.75" customHeight="1">
      <c r="A693" s="41">
        <v>10349.0</v>
      </c>
      <c r="B693" s="41" t="s">
        <v>762</v>
      </c>
      <c r="C693" s="41">
        <v>7.0</v>
      </c>
      <c r="D693" s="44">
        <v>35377.0</v>
      </c>
      <c r="E693" s="44">
        <v>35405.0</v>
      </c>
      <c r="F693" s="44">
        <v>35384.0</v>
      </c>
      <c r="G693" s="41">
        <v>1.0</v>
      </c>
      <c r="H693" s="41">
        <v>8.63</v>
      </c>
    </row>
    <row r="694" ht="12.75" customHeight="1">
      <c r="A694" s="41">
        <v>10369.0</v>
      </c>
      <c r="B694" s="41" t="s">
        <v>762</v>
      </c>
      <c r="C694" s="41">
        <v>8.0</v>
      </c>
      <c r="D694" s="44">
        <v>35401.0</v>
      </c>
      <c r="E694" s="44">
        <v>35429.0</v>
      </c>
      <c r="F694" s="44">
        <v>35408.0</v>
      </c>
      <c r="G694" s="41">
        <v>2.0</v>
      </c>
      <c r="H694" s="41">
        <v>195.68</v>
      </c>
    </row>
    <row r="695" ht="12.75" customHeight="1">
      <c r="A695" s="41">
        <v>10385.0</v>
      </c>
      <c r="B695" s="41" t="s">
        <v>762</v>
      </c>
      <c r="C695" s="41">
        <v>1.0</v>
      </c>
      <c r="D695" s="44">
        <v>35416.0</v>
      </c>
      <c r="E695" s="44">
        <v>35444.0</v>
      </c>
      <c r="F695" s="44">
        <v>35422.0</v>
      </c>
      <c r="G695" s="41">
        <v>2.0</v>
      </c>
      <c r="H695" s="41">
        <v>30.96</v>
      </c>
    </row>
    <row r="696" ht="12.75" customHeight="1">
      <c r="A696" s="41">
        <v>10432.0</v>
      </c>
      <c r="B696" s="41" t="s">
        <v>762</v>
      </c>
      <c r="C696" s="41">
        <v>3.0</v>
      </c>
      <c r="D696" s="44">
        <v>35461.0</v>
      </c>
      <c r="E696" s="44">
        <v>35475.0</v>
      </c>
      <c r="F696" s="44">
        <v>35468.0</v>
      </c>
      <c r="G696" s="41">
        <v>2.0</v>
      </c>
      <c r="H696" s="41">
        <v>4.34</v>
      </c>
    </row>
    <row r="697" ht="12.75" customHeight="1">
      <c r="A697" s="41">
        <v>10756.0</v>
      </c>
      <c r="B697" s="41" t="s">
        <v>762</v>
      </c>
      <c r="C697" s="41">
        <v>8.0</v>
      </c>
      <c r="D697" s="44">
        <v>35761.0</v>
      </c>
      <c r="E697" s="44">
        <v>35789.0</v>
      </c>
      <c r="F697" s="44">
        <v>35766.0</v>
      </c>
      <c r="G697" s="41">
        <v>2.0</v>
      </c>
      <c r="H697" s="41">
        <v>73.21</v>
      </c>
    </row>
    <row r="698" ht="12.75" customHeight="1">
      <c r="A698" s="41">
        <v>10821.0</v>
      </c>
      <c r="B698" s="41" t="s">
        <v>762</v>
      </c>
      <c r="C698" s="41">
        <v>1.0</v>
      </c>
      <c r="D698" s="44">
        <v>35803.0</v>
      </c>
      <c r="E698" s="44">
        <v>35831.0</v>
      </c>
      <c r="F698" s="44">
        <v>35810.0</v>
      </c>
      <c r="G698" s="41">
        <v>1.0</v>
      </c>
      <c r="H698" s="41">
        <v>36.68</v>
      </c>
    </row>
    <row r="699" ht="12.75" customHeight="1">
      <c r="A699" s="41">
        <v>10974.0</v>
      </c>
      <c r="B699" s="41" t="s">
        <v>762</v>
      </c>
      <c r="C699" s="41">
        <v>3.0</v>
      </c>
      <c r="D699" s="44">
        <v>35879.0</v>
      </c>
      <c r="E699" s="44">
        <v>35893.0</v>
      </c>
      <c r="F699" s="44">
        <v>35888.0</v>
      </c>
      <c r="G699" s="41">
        <v>3.0</v>
      </c>
      <c r="H699" s="41">
        <v>12.96</v>
      </c>
    </row>
    <row r="700" ht="12.75" customHeight="1">
      <c r="A700" s="41">
        <v>10252.0</v>
      </c>
      <c r="B700" s="41" t="s">
        <v>770</v>
      </c>
      <c r="C700" s="41">
        <v>4.0</v>
      </c>
      <c r="D700" s="44">
        <v>35255.0</v>
      </c>
      <c r="E700" s="44">
        <v>35283.0</v>
      </c>
      <c r="F700" s="44">
        <v>35257.0</v>
      </c>
      <c r="G700" s="41">
        <v>2.0</v>
      </c>
      <c r="H700" s="41">
        <v>51.3</v>
      </c>
    </row>
    <row r="701" ht="12.75" customHeight="1">
      <c r="A701" s="41">
        <v>10302.0</v>
      </c>
      <c r="B701" s="41" t="s">
        <v>770</v>
      </c>
      <c r="C701" s="41">
        <v>4.0</v>
      </c>
      <c r="D701" s="44">
        <v>35318.0</v>
      </c>
      <c r="E701" s="44">
        <v>35346.0</v>
      </c>
      <c r="F701" s="44">
        <v>35347.0</v>
      </c>
      <c r="G701" s="41">
        <v>2.0</v>
      </c>
      <c r="H701" s="41">
        <v>6.27</v>
      </c>
    </row>
    <row r="702" ht="12.75" customHeight="1">
      <c r="A702" s="41">
        <v>10458.0</v>
      </c>
      <c r="B702" s="41" t="s">
        <v>770</v>
      </c>
      <c r="C702" s="41">
        <v>7.0</v>
      </c>
      <c r="D702" s="44">
        <v>35487.0</v>
      </c>
      <c r="E702" s="44">
        <v>35515.0</v>
      </c>
      <c r="F702" s="44">
        <v>35493.0</v>
      </c>
      <c r="G702" s="41">
        <v>3.0</v>
      </c>
      <c r="H702" s="41">
        <v>147.06</v>
      </c>
    </row>
    <row r="703" ht="12.75" customHeight="1">
      <c r="A703" s="41">
        <v>10463.0</v>
      </c>
      <c r="B703" s="41" t="s">
        <v>770</v>
      </c>
      <c r="C703" s="41">
        <v>5.0</v>
      </c>
      <c r="D703" s="44">
        <v>35493.0</v>
      </c>
      <c r="E703" s="44">
        <v>35521.0</v>
      </c>
      <c r="F703" s="44">
        <v>35495.0</v>
      </c>
      <c r="G703" s="41">
        <v>3.0</v>
      </c>
      <c r="H703" s="41">
        <v>14.78</v>
      </c>
    </row>
    <row r="704" ht="12.75" customHeight="1">
      <c r="A704" s="41">
        <v>10475.0</v>
      </c>
      <c r="B704" s="41" t="s">
        <v>770</v>
      </c>
      <c r="C704" s="41">
        <v>9.0</v>
      </c>
      <c r="D704" s="44">
        <v>35503.0</v>
      </c>
      <c r="E704" s="44">
        <v>35531.0</v>
      </c>
      <c r="F704" s="44">
        <v>35524.0</v>
      </c>
      <c r="G704" s="41">
        <v>1.0</v>
      </c>
      <c r="H704" s="41">
        <v>68.52</v>
      </c>
    </row>
    <row r="705" ht="12.75" customHeight="1">
      <c r="A705" s="41">
        <v>10767.0</v>
      </c>
      <c r="B705" s="41" t="s">
        <v>770</v>
      </c>
      <c r="C705" s="41">
        <v>4.0</v>
      </c>
      <c r="D705" s="44">
        <v>35769.0</v>
      </c>
      <c r="E705" s="44">
        <v>35797.0</v>
      </c>
      <c r="F705" s="44">
        <v>35779.0</v>
      </c>
      <c r="G705" s="41">
        <v>3.0</v>
      </c>
      <c r="H705" s="41">
        <v>1.59</v>
      </c>
    </row>
    <row r="706" ht="12.75" customHeight="1">
      <c r="A706" s="41">
        <v>10841.0</v>
      </c>
      <c r="B706" s="41" t="s">
        <v>770</v>
      </c>
      <c r="C706" s="41">
        <v>5.0</v>
      </c>
      <c r="D706" s="44">
        <v>35815.0</v>
      </c>
      <c r="E706" s="44">
        <v>35843.0</v>
      </c>
      <c r="F706" s="44">
        <v>35824.0</v>
      </c>
      <c r="G706" s="41">
        <v>2.0</v>
      </c>
      <c r="H706" s="41">
        <v>424.3</v>
      </c>
    </row>
    <row r="707" ht="12.75" customHeight="1">
      <c r="A707" s="41">
        <v>10846.0</v>
      </c>
      <c r="B707" s="41" t="s">
        <v>770</v>
      </c>
      <c r="C707" s="41">
        <v>2.0</v>
      </c>
      <c r="D707" s="44">
        <v>35817.0</v>
      </c>
      <c r="E707" s="44">
        <v>35859.0</v>
      </c>
      <c r="F707" s="44">
        <v>35818.0</v>
      </c>
      <c r="G707" s="41">
        <v>3.0</v>
      </c>
      <c r="H707" s="41">
        <v>56.46</v>
      </c>
    </row>
    <row r="708" ht="12.75" customHeight="1">
      <c r="A708" s="41">
        <v>10885.0</v>
      </c>
      <c r="B708" s="41" t="s">
        <v>770</v>
      </c>
      <c r="C708" s="41">
        <v>6.0</v>
      </c>
      <c r="D708" s="44">
        <v>35838.0</v>
      </c>
      <c r="E708" s="44">
        <v>35866.0</v>
      </c>
      <c r="F708" s="44">
        <v>35844.0</v>
      </c>
      <c r="G708" s="41">
        <v>3.0</v>
      </c>
      <c r="H708" s="41">
        <v>5.64</v>
      </c>
    </row>
    <row r="709" ht="12.75" customHeight="1">
      <c r="A709" s="41">
        <v>10930.0</v>
      </c>
      <c r="B709" s="41" t="s">
        <v>770</v>
      </c>
      <c r="C709" s="41">
        <v>4.0</v>
      </c>
      <c r="D709" s="44">
        <v>35860.0</v>
      </c>
      <c r="E709" s="44">
        <v>35902.0</v>
      </c>
      <c r="F709" s="44">
        <v>35872.0</v>
      </c>
      <c r="G709" s="41">
        <v>3.0</v>
      </c>
      <c r="H709" s="41">
        <v>15.55</v>
      </c>
    </row>
    <row r="710" ht="12.75" customHeight="1">
      <c r="A710" s="41">
        <v>11035.0</v>
      </c>
      <c r="B710" s="41" t="s">
        <v>770</v>
      </c>
      <c r="C710" s="41">
        <v>2.0</v>
      </c>
      <c r="D710" s="44">
        <v>35905.0</v>
      </c>
      <c r="E710" s="44">
        <v>35933.0</v>
      </c>
      <c r="F710" s="44">
        <v>35909.0</v>
      </c>
      <c r="G710" s="41">
        <v>2.0</v>
      </c>
      <c r="H710" s="41">
        <v>0.17</v>
      </c>
    </row>
    <row r="711" ht="12.75" customHeight="1">
      <c r="A711" s="41">
        <v>11038.0</v>
      </c>
      <c r="B711" s="41" t="s">
        <v>770</v>
      </c>
      <c r="C711" s="41">
        <v>1.0</v>
      </c>
      <c r="D711" s="44">
        <v>35906.0</v>
      </c>
      <c r="E711" s="44">
        <v>35934.0</v>
      </c>
      <c r="F711" s="44">
        <v>35915.0</v>
      </c>
      <c r="G711" s="41">
        <v>2.0</v>
      </c>
      <c r="H711" s="41">
        <v>29.59</v>
      </c>
    </row>
    <row r="712" ht="12.75" customHeight="1">
      <c r="A712" s="41">
        <v>10310.0</v>
      </c>
      <c r="B712" s="41" t="s">
        <v>777</v>
      </c>
      <c r="C712" s="41">
        <v>8.0</v>
      </c>
      <c r="D712" s="44">
        <v>35328.0</v>
      </c>
      <c r="E712" s="44">
        <v>35356.0</v>
      </c>
      <c r="F712" s="44">
        <v>35335.0</v>
      </c>
      <c r="G712" s="41">
        <v>2.0</v>
      </c>
      <c r="H712" s="41">
        <v>17.52</v>
      </c>
    </row>
    <row r="713" ht="12.75" customHeight="1">
      <c r="A713" s="41">
        <v>10708.0</v>
      </c>
      <c r="B713" s="41" t="s">
        <v>777</v>
      </c>
      <c r="C713" s="41">
        <v>6.0</v>
      </c>
      <c r="D713" s="44">
        <v>35720.0</v>
      </c>
      <c r="E713" s="44">
        <v>35762.0</v>
      </c>
      <c r="F713" s="44">
        <v>35739.0</v>
      </c>
      <c r="G713" s="41">
        <v>2.0</v>
      </c>
      <c r="H713" s="41">
        <v>2.96</v>
      </c>
    </row>
    <row r="714" ht="12.75" customHeight="1">
      <c r="A714" s="41">
        <v>10805.0</v>
      </c>
      <c r="B714" s="41" t="s">
        <v>777</v>
      </c>
      <c r="C714" s="41">
        <v>2.0</v>
      </c>
      <c r="D714" s="44">
        <v>35794.0</v>
      </c>
      <c r="E714" s="44">
        <v>35822.0</v>
      </c>
      <c r="F714" s="44">
        <v>35804.0</v>
      </c>
      <c r="G714" s="41">
        <v>3.0</v>
      </c>
      <c r="H714" s="41">
        <v>237.34</v>
      </c>
    </row>
    <row r="715" ht="12.75" customHeight="1">
      <c r="A715" s="41">
        <v>10992.0</v>
      </c>
      <c r="B715" s="41" t="s">
        <v>777</v>
      </c>
      <c r="C715" s="41">
        <v>1.0</v>
      </c>
      <c r="D715" s="44">
        <v>35886.0</v>
      </c>
      <c r="E715" s="44">
        <v>35914.0</v>
      </c>
      <c r="F715" s="44">
        <v>35888.0</v>
      </c>
      <c r="G715" s="41">
        <v>3.0</v>
      </c>
      <c r="H715" s="41">
        <v>4.27</v>
      </c>
    </row>
    <row r="716" ht="12.75" customHeight="1">
      <c r="A716" s="41">
        <v>10624.0</v>
      </c>
      <c r="B716" s="41" t="s">
        <v>783</v>
      </c>
      <c r="C716" s="41">
        <v>4.0</v>
      </c>
      <c r="D716" s="44">
        <v>35649.0</v>
      </c>
      <c r="E716" s="44">
        <v>35677.0</v>
      </c>
      <c r="F716" s="44">
        <v>35661.0</v>
      </c>
      <c r="G716" s="41">
        <v>2.0</v>
      </c>
      <c r="H716" s="41">
        <v>94.8</v>
      </c>
    </row>
    <row r="717" ht="12.75" customHeight="1">
      <c r="A717" s="41">
        <v>10775.0</v>
      </c>
      <c r="B717" s="41" t="s">
        <v>783</v>
      </c>
      <c r="C717" s="41">
        <v>7.0</v>
      </c>
      <c r="D717" s="44">
        <v>35776.0</v>
      </c>
      <c r="E717" s="44">
        <v>35804.0</v>
      </c>
      <c r="F717" s="44">
        <v>35790.0</v>
      </c>
      <c r="G717" s="41">
        <v>1.0</v>
      </c>
      <c r="H717" s="41">
        <v>20.25</v>
      </c>
    </row>
    <row r="718" ht="12.75" customHeight="1">
      <c r="A718" s="41">
        <v>11003.0</v>
      </c>
      <c r="B718" s="41" t="s">
        <v>783</v>
      </c>
      <c r="C718" s="41">
        <v>3.0</v>
      </c>
      <c r="D718" s="44">
        <v>35891.0</v>
      </c>
      <c r="E718" s="44">
        <v>35919.0</v>
      </c>
      <c r="F718" s="44">
        <v>35893.0</v>
      </c>
      <c r="G718" s="41">
        <v>3.0</v>
      </c>
      <c r="H718" s="41">
        <v>14.91</v>
      </c>
    </row>
    <row r="719" ht="12.75" customHeight="1">
      <c r="A719" s="41">
        <v>10438.0</v>
      </c>
      <c r="B719" s="41" t="s">
        <v>791</v>
      </c>
      <c r="C719" s="41">
        <v>3.0</v>
      </c>
      <c r="D719" s="44">
        <v>35467.0</v>
      </c>
      <c r="E719" s="44">
        <v>35495.0</v>
      </c>
      <c r="F719" s="44">
        <v>35475.0</v>
      </c>
      <c r="G719" s="41">
        <v>2.0</v>
      </c>
      <c r="H719" s="41">
        <v>8.24</v>
      </c>
    </row>
    <row r="720" ht="12.75" customHeight="1">
      <c r="A720" s="41">
        <v>10446.0</v>
      </c>
      <c r="B720" s="41" t="s">
        <v>791</v>
      </c>
      <c r="C720" s="41">
        <v>6.0</v>
      </c>
      <c r="D720" s="44">
        <v>35475.0</v>
      </c>
      <c r="E720" s="44">
        <v>35503.0</v>
      </c>
      <c r="F720" s="44">
        <v>35480.0</v>
      </c>
      <c r="G720" s="41">
        <v>1.0</v>
      </c>
      <c r="H720" s="41">
        <v>14.68</v>
      </c>
    </row>
    <row r="721" ht="12.75" customHeight="1">
      <c r="A721" s="41">
        <v>10548.0</v>
      </c>
      <c r="B721" s="41" t="s">
        <v>791</v>
      </c>
      <c r="C721" s="41">
        <v>3.0</v>
      </c>
      <c r="D721" s="44">
        <v>35576.0</v>
      </c>
      <c r="E721" s="44">
        <v>35604.0</v>
      </c>
      <c r="F721" s="44">
        <v>35583.0</v>
      </c>
      <c r="G721" s="41">
        <v>2.0</v>
      </c>
      <c r="H721" s="41">
        <v>1.43</v>
      </c>
    </row>
    <row r="722" ht="12.75" customHeight="1">
      <c r="A722" s="41">
        <v>10608.0</v>
      </c>
      <c r="B722" s="41" t="s">
        <v>791</v>
      </c>
      <c r="C722" s="41">
        <v>4.0</v>
      </c>
      <c r="D722" s="44">
        <v>35634.0</v>
      </c>
      <c r="E722" s="44">
        <v>35662.0</v>
      </c>
      <c r="F722" s="44">
        <v>35643.0</v>
      </c>
      <c r="G722" s="41">
        <v>2.0</v>
      </c>
      <c r="H722" s="41">
        <v>27.79</v>
      </c>
    </row>
    <row r="723" ht="12.75" customHeight="1">
      <c r="A723" s="41">
        <v>10967.0</v>
      </c>
      <c r="B723" s="41" t="s">
        <v>791</v>
      </c>
      <c r="C723" s="41">
        <v>2.0</v>
      </c>
      <c r="D723" s="44">
        <v>35877.0</v>
      </c>
      <c r="E723" s="44">
        <v>35905.0</v>
      </c>
      <c r="F723" s="44">
        <v>35887.0</v>
      </c>
      <c r="G723" s="41">
        <v>2.0</v>
      </c>
      <c r="H723" s="41">
        <v>62.22</v>
      </c>
    </row>
    <row r="724" ht="12.75" customHeight="1">
      <c r="A724" s="41">
        <v>10276.0</v>
      </c>
      <c r="B724" s="41" t="s">
        <v>798</v>
      </c>
      <c r="C724" s="41">
        <v>8.0</v>
      </c>
      <c r="D724" s="44">
        <v>35285.0</v>
      </c>
      <c r="E724" s="44">
        <v>35299.0</v>
      </c>
      <c r="F724" s="44">
        <v>35291.0</v>
      </c>
      <c r="G724" s="41">
        <v>3.0</v>
      </c>
      <c r="H724" s="41">
        <v>13.84</v>
      </c>
    </row>
    <row r="725" ht="12.75" customHeight="1">
      <c r="A725" s="41">
        <v>10293.0</v>
      </c>
      <c r="B725" s="41" t="s">
        <v>798</v>
      </c>
      <c r="C725" s="41">
        <v>1.0</v>
      </c>
      <c r="D725" s="44">
        <v>35306.0</v>
      </c>
      <c r="E725" s="44">
        <v>35334.0</v>
      </c>
      <c r="F725" s="44">
        <v>35319.0</v>
      </c>
      <c r="G725" s="41">
        <v>3.0</v>
      </c>
      <c r="H725" s="41">
        <v>21.18</v>
      </c>
    </row>
    <row r="726" ht="12.75" customHeight="1">
      <c r="A726" s="41">
        <v>10304.0</v>
      </c>
      <c r="B726" s="41" t="s">
        <v>798</v>
      </c>
      <c r="C726" s="41">
        <v>1.0</v>
      </c>
      <c r="D726" s="44">
        <v>35320.0</v>
      </c>
      <c r="E726" s="44">
        <v>35348.0</v>
      </c>
      <c r="F726" s="44">
        <v>35325.0</v>
      </c>
      <c r="G726" s="41">
        <v>2.0</v>
      </c>
      <c r="H726" s="41">
        <v>63.79</v>
      </c>
    </row>
    <row r="727" ht="12.75" customHeight="1">
      <c r="A727" s="41">
        <v>10319.0</v>
      </c>
      <c r="B727" s="41" t="s">
        <v>798</v>
      </c>
      <c r="C727" s="41">
        <v>7.0</v>
      </c>
      <c r="D727" s="44">
        <v>35340.0</v>
      </c>
      <c r="E727" s="44">
        <v>35368.0</v>
      </c>
      <c r="F727" s="44">
        <v>35349.0</v>
      </c>
      <c r="G727" s="41">
        <v>3.0</v>
      </c>
      <c r="H727" s="41">
        <v>64.5</v>
      </c>
    </row>
    <row r="728" ht="12.75" customHeight="1">
      <c r="A728" s="41">
        <v>10518.0</v>
      </c>
      <c r="B728" s="41" t="s">
        <v>798</v>
      </c>
      <c r="C728" s="41">
        <v>4.0</v>
      </c>
      <c r="D728" s="44">
        <v>35545.0</v>
      </c>
      <c r="E728" s="44">
        <v>35559.0</v>
      </c>
      <c r="F728" s="44">
        <v>35555.0</v>
      </c>
      <c r="G728" s="41">
        <v>2.0</v>
      </c>
      <c r="H728" s="41">
        <v>218.15</v>
      </c>
    </row>
    <row r="729" ht="12.75" customHeight="1">
      <c r="A729" s="41">
        <v>10576.0</v>
      </c>
      <c r="B729" s="41" t="s">
        <v>798</v>
      </c>
      <c r="C729" s="41">
        <v>3.0</v>
      </c>
      <c r="D729" s="44">
        <v>35604.0</v>
      </c>
      <c r="E729" s="44">
        <v>35618.0</v>
      </c>
      <c r="F729" s="44">
        <v>35611.0</v>
      </c>
      <c r="G729" s="41">
        <v>3.0</v>
      </c>
      <c r="H729" s="41">
        <v>18.56</v>
      </c>
    </row>
    <row r="730" ht="12.75" customHeight="1">
      <c r="A730" s="41">
        <v>10676.0</v>
      </c>
      <c r="B730" s="41" t="s">
        <v>798</v>
      </c>
      <c r="C730" s="41">
        <v>2.0</v>
      </c>
      <c r="D730" s="44">
        <v>35695.0</v>
      </c>
      <c r="E730" s="44">
        <v>35723.0</v>
      </c>
      <c r="F730" s="44">
        <v>35702.0</v>
      </c>
      <c r="G730" s="41">
        <v>2.0</v>
      </c>
      <c r="H730" s="41">
        <v>2.01</v>
      </c>
    </row>
    <row r="731" ht="12.75" customHeight="1">
      <c r="A731" s="41">
        <v>10842.0</v>
      </c>
      <c r="B731" s="41" t="s">
        <v>798</v>
      </c>
      <c r="C731" s="41">
        <v>1.0</v>
      </c>
      <c r="D731" s="44">
        <v>35815.0</v>
      </c>
      <c r="E731" s="44">
        <v>35843.0</v>
      </c>
      <c r="F731" s="44">
        <v>35824.0</v>
      </c>
      <c r="G731" s="41">
        <v>3.0</v>
      </c>
      <c r="H731" s="41">
        <v>54.42</v>
      </c>
    </row>
    <row r="732" ht="12.75" customHeight="1">
      <c r="A732" s="41">
        <v>10915.0</v>
      </c>
      <c r="B732" s="41" t="s">
        <v>798</v>
      </c>
      <c r="C732" s="41">
        <v>2.0</v>
      </c>
      <c r="D732" s="44">
        <v>35853.0</v>
      </c>
      <c r="E732" s="44">
        <v>35881.0</v>
      </c>
      <c r="F732" s="44">
        <v>35856.0</v>
      </c>
      <c r="G732" s="41">
        <v>2.0</v>
      </c>
      <c r="H732" s="41">
        <v>3.51</v>
      </c>
    </row>
    <row r="733" ht="12.75" customHeight="1">
      <c r="A733" s="41">
        <v>11069.0</v>
      </c>
      <c r="B733" s="41" t="s">
        <v>798</v>
      </c>
      <c r="C733" s="41">
        <v>1.0</v>
      </c>
      <c r="D733" s="44">
        <v>35919.0</v>
      </c>
      <c r="E733" s="44">
        <v>35947.0</v>
      </c>
      <c r="F733" s="44">
        <v>35921.0</v>
      </c>
      <c r="G733" s="41">
        <v>2.0</v>
      </c>
      <c r="H733" s="41">
        <v>15.67</v>
      </c>
    </row>
    <row r="734" ht="12.75" customHeight="1">
      <c r="A734" s="41">
        <v>10249.0</v>
      </c>
      <c r="B734" s="41" t="s">
        <v>803</v>
      </c>
      <c r="C734" s="41">
        <v>6.0</v>
      </c>
      <c r="D734" s="44">
        <v>35251.0</v>
      </c>
      <c r="E734" s="44">
        <v>35293.0</v>
      </c>
      <c r="F734" s="44">
        <v>35256.0</v>
      </c>
      <c r="G734" s="41">
        <v>1.0</v>
      </c>
      <c r="H734" s="41">
        <v>11.61</v>
      </c>
    </row>
    <row r="735" ht="12.75" customHeight="1">
      <c r="A735" s="41">
        <v>10292.0</v>
      </c>
      <c r="B735" s="41" t="s">
        <v>803</v>
      </c>
      <c r="C735" s="41">
        <v>1.0</v>
      </c>
      <c r="D735" s="44">
        <v>35305.0</v>
      </c>
      <c r="E735" s="44">
        <v>35333.0</v>
      </c>
      <c r="F735" s="44">
        <v>35310.0</v>
      </c>
      <c r="G735" s="41">
        <v>2.0</v>
      </c>
      <c r="H735" s="41">
        <v>1.35</v>
      </c>
    </row>
    <row r="736" ht="12.75" customHeight="1">
      <c r="A736" s="41">
        <v>10496.0</v>
      </c>
      <c r="B736" s="41" t="s">
        <v>803</v>
      </c>
      <c r="C736" s="41">
        <v>7.0</v>
      </c>
      <c r="D736" s="44">
        <v>35524.0</v>
      </c>
      <c r="E736" s="44">
        <v>35552.0</v>
      </c>
      <c r="F736" s="44">
        <v>35527.0</v>
      </c>
      <c r="G736" s="41">
        <v>2.0</v>
      </c>
      <c r="H736" s="41">
        <v>46.77</v>
      </c>
    </row>
    <row r="737" ht="12.75" customHeight="1">
      <c r="A737" s="41">
        <v>10606.0</v>
      </c>
      <c r="B737" s="41" t="s">
        <v>803</v>
      </c>
      <c r="C737" s="41">
        <v>4.0</v>
      </c>
      <c r="D737" s="44">
        <v>35633.0</v>
      </c>
      <c r="E737" s="44">
        <v>35661.0</v>
      </c>
      <c r="F737" s="44">
        <v>35642.0</v>
      </c>
      <c r="G737" s="41">
        <v>3.0</v>
      </c>
      <c r="H737" s="41">
        <v>79.4</v>
      </c>
    </row>
    <row r="738" ht="12.75" customHeight="1">
      <c r="A738" s="41">
        <v>10830.0</v>
      </c>
      <c r="B738" s="41" t="s">
        <v>803</v>
      </c>
      <c r="C738" s="41">
        <v>4.0</v>
      </c>
      <c r="D738" s="44">
        <v>35808.0</v>
      </c>
      <c r="E738" s="44">
        <v>35850.0</v>
      </c>
      <c r="F738" s="44">
        <v>35816.0</v>
      </c>
      <c r="G738" s="41">
        <v>2.0</v>
      </c>
      <c r="H738" s="41">
        <v>81.83</v>
      </c>
    </row>
    <row r="739" ht="12.75" customHeight="1">
      <c r="A739" s="41">
        <v>10834.0</v>
      </c>
      <c r="B739" s="41" t="s">
        <v>803</v>
      </c>
      <c r="C739" s="41">
        <v>1.0</v>
      </c>
      <c r="D739" s="44">
        <v>35810.0</v>
      </c>
      <c r="E739" s="44">
        <v>35838.0</v>
      </c>
      <c r="F739" s="44">
        <v>35814.0</v>
      </c>
      <c r="G739" s="41">
        <v>3.0</v>
      </c>
      <c r="H739" s="41">
        <v>29.78</v>
      </c>
    </row>
    <row r="740" ht="12.75" customHeight="1">
      <c r="A740" s="41">
        <v>10839.0</v>
      </c>
      <c r="B740" s="41" t="s">
        <v>803</v>
      </c>
      <c r="C740" s="41">
        <v>3.0</v>
      </c>
      <c r="D740" s="44">
        <v>35814.0</v>
      </c>
      <c r="E740" s="44">
        <v>35842.0</v>
      </c>
      <c r="F740" s="44">
        <v>35817.0</v>
      </c>
      <c r="G740" s="41">
        <v>3.0</v>
      </c>
      <c r="H740" s="41">
        <v>35.43</v>
      </c>
    </row>
    <row r="741" ht="12.75" customHeight="1">
      <c r="A741" s="41">
        <v>10574.0</v>
      </c>
      <c r="B741" s="41" t="s">
        <v>809</v>
      </c>
      <c r="C741" s="41">
        <v>4.0</v>
      </c>
      <c r="D741" s="44">
        <v>35600.0</v>
      </c>
      <c r="E741" s="44">
        <v>35628.0</v>
      </c>
      <c r="F741" s="44">
        <v>35611.0</v>
      </c>
      <c r="G741" s="41">
        <v>2.0</v>
      </c>
      <c r="H741" s="41">
        <v>37.6</v>
      </c>
    </row>
    <row r="742" ht="12.75" customHeight="1">
      <c r="A742" s="41">
        <v>10577.0</v>
      </c>
      <c r="B742" s="41" t="s">
        <v>809</v>
      </c>
      <c r="C742" s="41">
        <v>9.0</v>
      </c>
      <c r="D742" s="44">
        <v>35604.0</v>
      </c>
      <c r="E742" s="44">
        <v>35646.0</v>
      </c>
      <c r="F742" s="44">
        <v>35611.0</v>
      </c>
      <c r="G742" s="41">
        <v>2.0</v>
      </c>
      <c r="H742" s="41">
        <v>25.41</v>
      </c>
    </row>
    <row r="743" ht="12.75" customHeight="1">
      <c r="A743" s="41">
        <v>10822.0</v>
      </c>
      <c r="B743" s="41" t="s">
        <v>809</v>
      </c>
      <c r="C743" s="41">
        <v>6.0</v>
      </c>
      <c r="D743" s="44">
        <v>35803.0</v>
      </c>
      <c r="E743" s="44">
        <v>35831.0</v>
      </c>
      <c r="F743" s="44">
        <v>35811.0</v>
      </c>
      <c r="G743" s="41">
        <v>3.0</v>
      </c>
      <c r="H743" s="41">
        <v>7.0</v>
      </c>
    </row>
    <row r="744" ht="12.75" customHeight="1">
      <c r="A744" s="41">
        <v>10367.0</v>
      </c>
      <c r="B744" s="41" t="s">
        <v>816</v>
      </c>
      <c r="C744" s="41">
        <v>7.0</v>
      </c>
      <c r="D744" s="44">
        <v>35397.0</v>
      </c>
      <c r="E744" s="44">
        <v>35425.0</v>
      </c>
      <c r="F744" s="44">
        <v>35401.0</v>
      </c>
      <c r="G744" s="41">
        <v>3.0</v>
      </c>
      <c r="H744" s="41">
        <v>13.55</v>
      </c>
    </row>
    <row r="745" ht="12.75" customHeight="1">
      <c r="A745" s="41">
        <v>10399.0</v>
      </c>
      <c r="B745" s="41" t="s">
        <v>816</v>
      </c>
      <c r="C745" s="41">
        <v>8.0</v>
      </c>
      <c r="D745" s="44">
        <v>35430.0</v>
      </c>
      <c r="E745" s="44">
        <v>35444.0</v>
      </c>
      <c r="F745" s="44">
        <v>35438.0</v>
      </c>
      <c r="G745" s="41">
        <v>3.0</v>
      </c>
      <c r="H745" s="41">
        <v>27.36</v>
      </c>
    </row>
    <row r="746" ht="12.75" customHeight="1">
      <c r="A746" s="41">
        <v>10465.0</v>
      </c>
      <c r="B746" s="41" t="s">
        <v>816</v>
      </c>
      <c r="C746" s="41">
        <v>1.0</v>
      </c>
      <c r="D746" s="44">
        <v>35494.0</v>
      </c>
      <c r="E746" s="44">
        <v>35522.0</v>
      </c>
      <c r="F746" s="44">
        <v>35503.0</v>
      </c>
      <c r="G746" s="41">
        <v>3.0</v>
      </c>
      <c r="H746" s="41">
        <v>145.04</v>
      </c>
    </row>
    <row r="747" ht="12.75" customHeight="1">
      <c r="A747" s="41">
        <v>10591.0</v>
      </c>
      <c r="B747" s="41" t="s">
        <v>816</v>
      </c>
      <c r="C747" s="41">
        <v>1.0</v>
      </c>
      <c r="D747" s="44">
        <v>35618.0</v>
      </c>
      <c r="E747" s="44">
        <v>35632.0</v>
      </c>
      <c r="F747" s="44">
        <v>35627.0</v>
      </c>
      <c r="G747" s="41">
        <v>1.0</v>
      </c>
      <c r="H747" s="41">
        <v>55.92</v>
      </c>
    </row>
    <row r="748" ht="12.75" customHeight="1">
      <c r="A748" s="41">
        <v>10602.0</v>
      </c>
      <c r="B748" s="41" t="s">
        <v>816</v>
      </c>
      <c r="C748" s="41">
        <v>8.0</v>
      </c>
      <c r="D748" s="44">
        <v>35628.0</v>
      </c>
      <c r="E748" s="44">
        <v>35656.0</v>
      </c>
      <c r="F748" s="44">
        <v>35633.0</v>
      </c>
      <c r="G748" s="41">
        <v>2.0</v>
      </c>
      <c r="H748" s="41">
        <v>2.92</v>
      </c>
    </row>
    <row r="749" ht="12.75" customHeight="1">
      <c r="A749" s="41">
        <v>10688.0</v>
      </c>
      <c r="B749" s="41" t="s">
        <v>816</v>
      </c>
      <c r="C749" s="41">
        <v>4.0</v>
      </c>
      <c r="D749" s="44">
        <v>35704.0</v>
      </c>
      <c r="E749" s="44">
        <v>35718.0</v>
      </c>
      <c r="F749" s="44">
        <v>35710.0</v>
      </c>
      <c r="G749" s="41">
        <v>2.0</v>
      </c>
      <c r="H749" s="41">
        <v>299.09</v>
      </c>
    </row>
    <row r="750" ht="12.75" customHeight="1">
      <c r="A750" s="41">
        <v>10744.0</v>
      </c>
      <c r="B750" s="41" t="s">
        <v>816</v>
      </c>
      <c r="C750" s="41">
        <v>6.0</v>
      </c>
      <c r="D750" s="44">
        <v>35751.0</v>
      </c>
      <c r="E750" s="44">
        <v>35779.0</v>
      </c>
      <c r="F750" s="44">
        <v>35758.0</v>
      </c>
      <c r="G750" s="41">
        <v>1.0</v>
      </c>
      <c r="H750" s="41">
        <v>69.19</v>
      </c>
    </row>
    <row r="751" ht="12.75" customHeight="1">
      <c r="A751" s="41">
        <v>10769.0</v>
      </c>
      <c r="B751" s="41" t="s">
        <v>816</v>
      </c>
      <c r="C751" s="41">
        <v>3.0</v>
      </c>
      <c r="D751" s="44">
        <v>35772.0</v>
      </c>
      <c r="E751" s="44">
        <v>35800.0</v>
      </c>
      <c r="F751" s="44">
        <v>35776.0</v>
      </c>
      <c r="G751" s="41">
        <v>1.0</v>
      </c>
      <c r="H751" s="41">
        <v>65.06</v>
      </c>
    </row>
    <row r="752" ht="12.75" customHeight="1">
      <c r="A752" s="41">
        <v>10921.0</v>
      </c>
      <c r="B752" s="41" t="s">
        <v>816</v>
      </c>
      <c r="C752" s="41">
        <v>1.0</v>
      </c>
      <c r="D752" s="44">
        <v>35857.0</v>
      </c>
      <c r="E752" s="44">
        <v>35899.0</v>
      </c>
      <c r="F752" s="44">
        <v>35863.0</v>
      </c>
      <c r="G752" s="41">
        <v>1.0</v>
      </c>
      <c r="H752" s="41">
        <v>176.48</v>
      </c>
    </row>
    <row r="753" ht="12.75" customHeight="1">
      <c r="A753" s="41">
        <v>10946.0</v>
      </c>
      <c r="B753" s="41" t="s">
        <v>816</v>
      </c>
      <c r="C753" s="41">
        <v>1.0</v>
      </c>
      <c r="D753" s="44">
        <v>35866.0</v>
      </c>
      <c r="E753" s="44">
        <v>35894.0</v>
      </c>
      <c r="F753" s="44">
        <v>35873.0</v>
      </c>
      <c r="G753" s="41">
        <v>2.0</v>
      </c>
      <c r="H753" s="41">
        <v>27.2</v>
      </c>
    </row>
    <row r="754" ht="12.75" customHeight="1">
      <c r="A754" s="41">
        <v>10994.0</v>
      </c>
      <c r="B754" s="41" t="s">
        <v>816</v>
      </c>
      <c r="C754" s="41">
        <v>2.0</v>
      </c>
      <c r="D754" s="44">
        <v>35887.0</v>
      </c>
      <c r="E754" s="44">
        <v>35901.0</v>
      </c>
      <c r="F754" s="44">
        <v>35894.0</v>
      </c>
      <c r="G754" s="41">
        <v>3.0</v>
      </c>
      <c r="H754" s="41">
        <v>65.53</v>
      </c>
    </row>
    <row r="755" ht="12.75" customHeight="1">
      <c r="A755" s="41">
        <v>10251.0</v>
      </c>
      <c r="B755" s="41" t="s">
        <v>823</v>
      </c>
      <c r="C755" s="41">
        <v>3.0</v>
      </c>
      <c r="D755" s="44">
        <v>35254.0</v>
      </c>
      <c r="E755" s="44">
        <v>35282.0</v>
      </c>
      <c r="F755" s="44">
        <v>35261.0</v>
      </c>
      <c r="G755" s="41">
        <v>1.0</v>
      </c>
      <c r="H755" s="41">
        <v>41.34</v>
      </c>
    </row>
    <row r="756" ht="12.75" customHeight="1">
      <c r="A756" s="41">
        <v>10334.0</v>
      </c>
      <c r="B756" s="41" t="s">
        <v>823</v>
      </c>
      <c r="C756" s="41">
        <v>8.0</v>
      </c>
      <c r="D756" s="44">
        <v>35359.0</v>
      </c>
      <c r="E756" s="44">
        <v>35387.0</v>
      </c>
      <c r="F756" s="44">
        <v>35366.0</v>
      </c>
      <c r="G756" s="41">
        <v>2.0</v>
      </c>
      <c r="H756" s="41">
        <v>8.56</v>
      </c>
    </row>
    <row r="757" ht="12.75" customHeight="1">
      <c r="A757" s="41">
        <v>10450.0</v>
      </c>
      <c r="B757" s="41" t="s">
        <v>823</v>
      </c>
      <c r="C757" s="41">
        <v>8.0</v>
      </c>
      <c r="D757" s="44">
        <v>35480.0</v>
      </c>
      <c r="E757" s="44">
        <v>35508.0</v>
      </c>
      <c r="F757" s="44">
        <v>35500.0</v>
      </c>
      <c r="G757" s="41">
        <v>2.0</v>
      </c>
      <c r="H757" s="41">
        <v>7.23</v>
      </c>
    </row>
    <row r="758" ht="12.75" customHeight="1">
      <c r="A758" s="41">
        <v>10459.0</v>
      </c>
      <c r="B758" s="41" t="s">
        <v>823</v>
      </c>
      <c r="C758" s="41">
        <v>4.0</v>
      </c>
      <c r="D758" s="44">
        <v>35488.0</v>
      </c>
      <c r="E758" s="44">
        <v>35516.0</v>
      </c>
      <c r="F758" s="44">
        <v>35489.0</v>
      </c>
      <c r="G758" s="41">
        <v>2.0</v>
      </c>
      <c r="H758" s="41">
        <v>25.09</v>
      </c>
    </row>
    <row r="759" ht="12.75" customHeight="1">
      <c r="A759" s="41">
        <v>10478.0</v>
      </c>
      <c r="B759" s="41" t="s">
        <v>823</v>
      </c>
      <c r="C759" s="41">
        <v>2.0</v>
      </c>
      <c r="D759" s="44">
        <v>35507.0</v>
      </c>
      <c r="E759" s="44">
        <v>35521.0</v>
      </c>
      <c r="F759" s="44">
        <v>35515.0</v>
      </c>
      <c r="G759" s="41">
        <v>3.0</v>
      </c>
      <c r="H759" s="41">
        <v>4.81</v>
      </c>
    </row>
    <row r="760" ht="12.75" customHeight="1">
      <c r="A760" s="41">
        <v>10546.0</v>
      </c>
      <c r="B760" s="41" t="s">
        <v>823</v>
      </c>
      <c r="C760" s="41">
        <v>1.0</v>
      </c>
      <c r="D760" s="44">
        <v>35573.0</v>
      </c>
      <c r="E760" s="44">
        <v>35601.0</v>
      </c>
      <c r="F760" s="44">
        <v>35577.0</v>
      </c>
      <c r="G760" s="41">
        <v>3.0</v>
      </c>
      <c r="H760" s="41">
        <v>194.72</v>
      </c>
    </row>
    <row r="761" ht="12.75" customHeight="1">
      <c r="A761" s="41">
        <v>10806.0</v>
      </c>
      <c r="B761" s="41" t="s">
        <v>823</v>
      </c>
      <c r="C761" s="41">
        <v>3.0</v>
      </c>
      <c r="D761" s="44">
        <v>35795.0</v>
      </c>
      <c r="E761" s="44">
        <v>35823.0</v>
      </c>
      <c r="F761" s="44">
        <v>35800.0</v>
      </c>
      <c r="G761" s="41">
        <v>2.0</v>
      </c>
      <c r="H761" s="41">
        <v>22.11</v>
      </c>
    </row>
    <row r="762" ht="12.75" customHeight="1">
      <c r="A762" s="41">
        <v>10814.0</v>
      </c>
      <c r="B762" s="41" t="s">
        <v>823</v>
      </c>
      <c r="C762" s="41">
        <v>3.0</v>
      </c>
      <c r="D762" s="44">
        <v>35800.0</v>
      </c>
      <c r="E762" s="44">
        <v>35828.0</v>
      </c>
      <c r="F762" s="44">
        <v>35809.0</v>
      </c>
      <c r="G762" s="41">
        <v>3.0</v>
      </c>
      <c r="H762" s="41">
        <v>130.94</v>
      </c>
    </row>
    <row r="763" ht="12.75" customHeight="1">
      <c r="A763" s="41">
        <v>10843.0</v>
      </c>
      <c r="B763" s="41" t="s">
        <v>823</v>
      </c>
      <c r="C763" s="41">
        <v>4.0</v>
      </c>
      <c r="D763" s="44">
        <v>35816.0</v>
      </c>
      <c r="E763" s="44">
        <v>35844.0</v>
      </c>
      <c r="F763" s="44">
        <v>35821.0</v>
      </c>
      <c r="G763" s="41">
        <v>2.0</v>
      </c>
      <c r="H763" s="41">
        <v>9.26</v>
      </c>
    </row>
    <row r="764" ht="12.75" customHeight="1">
      <c r="A764" s="41">
        <v>10850.0</v>
      </c>
      <c r="B764" s="41" t="s">
        <v>823</v>
      </c>
      <c r="C764" s="41">
        <v>1.0</v>
      </c>
      <c r="D764" s="44">
        <v>35818.0</v>
      </c>
      <c r="E764" s="44">
        <v>35860.0</v>
      </c>
      <c r="F764" s="44">
        <v>35825.0</v>
      </c>
      <c r="G764" s="41">
        <v>1.0</v>
      </c>
      <c r="H764" s="41">
        <v>49.19</v>
      </c>
    </row>
    <row r="765" ht="12.75" customHeight="1">
      <c r="A765" s="41">
        <v>10274.0</v>
      </c>
      <c r="B765" s="41" t="s">
        <v>830</v>
      </c>
      <c r="C765" s="41">
        <v>6.0</v>
      </c>
      <c r="D765" s="44">
        <v>35283.0</v>
      </c>
      <c r="E765" s="44">
        <v>35311.0</v>
      </c>
      <c r="F765" s="44">
        <v>35293.0</v>
      </c>
      <c r="G765" s="41">
        <v>1.0</v>
      </c>
      <c r="H765" s="41">
        <v>6.01</v>
      </c>
    </row>
    <row r="766" ht="12.75" customHeight="1">
      <c r="A766" s="41">
        <v>10295.0</v>
      </c>
      <c r="B766" s="41" t="s">
        <v>830</v>
      </c>
      <c r="C766" s="41">
        <v>2.0</v>
      </c>
      <c r="D766" s="44">
        <v>35310.0</v>
      </c>
      <c r="E766" s="44">
        <v>35338.0</v>
      </c>
      <c r="F766" s="44">
        <v>35318.0</v>
      </c>
      <c r="G766" s="41">
        <v>2.0</v>
      </c>
      <c r="H766" s="41">
        <v>1.15</v>
      </c>
    </row>
    <row r="767" ht="12.75" customHeight="1">
      <c r="A767" s="41">
        <v>10737.0</v>
      </c>
      <c r="B767" s="41" t="s">
        <v>830</v>
      </c>
      <c r="C767" s="41">
        <v>2.0</v>
      </c>
      <c r="D767" s="44">
        <v>35745.0</v>
      </c>
      <c r="E767" s="44">
        <v>35773.0</v>
      </c>
      <c r="F767" s="44">
        <v>35752.0</v>
      </c>
      <c r="G767" s="41">
        <v>2.0</v>
      </c>
      <c r="H767" s="41">
        <v>7.79</v>
      </c>
    </row>
    <row r="768" ht="12.75" customHeight="1">
      <c r="A768" s="41">
        <v>10739.0</v>
      </c>
      <c r="B768" s="41" t="s">
        <v>830</v>
      </c>
      <c r="C768" s="41">
        <v>3.0</v>
      </c>
      <c r="D768" s="44">
        <v>35746.0</v>
      </c>
      <c r="E768" s="44">
        <v>35774.0</v>
      </c>
      <c r="F768" s="44">
        <v>35751.0</v>
      </c>
      <c r="G768" s="41">
        <v>3.0</v>
      </c>
      <c r="H768" s="41">
        <v>11.08</v>
      </c>
    </row>
    <row r="769" ht="12.75" customHeight="1">
      <c r="A769" s="41">
        <v>10301.0</v>
      </c>
      <c r="B769" s="41" t="s">
        <v>837</v>
      </c>
      <c r="C769" s="41">
        <v>8.0</v>
      </c>
      <c r="D769" s="44">
        <v>35317.0</v>
      </c>
      <c r="E769" s="44">
        <v>35345.0</v>
      </c>
      <c r="F769" s="44">
        <v>35325.0</v>
      </c>
      <c r="G769" s="41">
        <v>2.0</v>
      </c>
      <c r="H769" s="41">
        <v>45.08</v>
      </c>
    </row>
    <row r="770" ht="12.75" customHeight="1">
      <c r="A770" s="41">
        <v>10312.0</v>
      </c>
      <c r="B770" s="41" t="s">
        <v>837</v>
      </c>
      <c r="C770" s="41">
        <v>2.0</v>
      </c>
      <c r="D770" s="44">
        <v>35331.0</v>
      </c>
      <c r="E770" s="44">
        <v>35359.0</v>
      </c>
      <c r="F770" s="44">
        <v>35341.0</v>
      </c>
      <c r="G770" s="41">
        <v>2.0</v>
      </c>
      <c r="H770" s="41">
        <v>40.26</v>
      </c>
    </row>
    <row r="771" ht="12.75" customHeight="1">
      <c r="A771" s="41">
        <v>10348.0</v>
      </c>
      <c r="B771" s="41" t="s">
        <v>837</v>
      </c>
      <c r="C771" s="41">
        <v>4.0</v>
      </c>
      <c r="D771" s="44">
        <v>35376.0</v>
      </c>
      <c r="E771" s="44">
        <v>35404.0</v>
      </c>
      <c r="F771" s="44">
        <v>35384.0</v>
      </c>
      <c r="G771" s="41">
        <v>2.0</v>
      </c>
      <c r="H771" s="41">
        <v>0.78</v>
      </c>
    </row>
    <row r="772" ht="12.75" customHeight="1">
      <c r="A772" s="41">
        <v>10356.0</v>
      </c>
      <c r="B772" s="41" t="s">
        <v>837</v>
      </c>
      <c r="C772" s="41">
        <v>6.0</v>
      </c>
      <c r="D772" s="44">
        <v>35387.0</v>
      </c>
      <c r="E772" s="44">
        <v>35415.0</v>
      </c>
      <c r="F772" s="44">
        <v>35396.0</v>
      </c>
      <c r="G772" s="41">
        <v>2.0</v>
      </c>
      <c r="H772" s="41">
        <v>36.71</v>
      </c>
    </row>
    <row r="773" ht="12.75" customHeight="1">
      <c r="A773" s="41">
        <v>10513.0</v>
      </c>
      <c r="B773" s="41" t="s">
        <v>837</v>
      </c>
      <c r="C773" s="41">
        <v>7.0</v>
      </c>
      <c r="D773" s="44">
        <v>35542.0</v>
      </c>
      <c r="E773" s="44">
        <v>35584.0</v>
      </c>
      <c r="F773" s="44">
        <v>35548.0</v>
      </c>
      <c r="G773" s="41">
        <v>1.0</v>
      </c>
      <c r="H773" s="41">
        <v>105.65</v>
      </c>
    </row>
    <row r="774" ht="12.75" customHeight="1">
      <c r="A774" s="41">
        <v>10632.0</v>
      </c>
      <c r="B774" s="41" t="s">
        <v>837</v>
      </c>
      <c r="C774" s="41">
        <v>8.0</v>
      </c>
      <c r="D774" s="44">
        <v>35656.0</v>
      </c>
      <c r="E774" s="44">
        <v>35684.0</v>
      </c>
      <c r="F774" s="44">
        <v>35661.0</v>
      </c>
      <c r="G774" s="41">
        <v>1.0</v>
      </c>
      <c r="H774" s="41">
        <v>41.38</v>
      </c>
    </row>
    <row r="775" ht="12.75" customHeight="1">
      <c r="A775" s="41">
        <v>10640.0</v>
      </c>
      <c r="B775" s="41" t="s">
        <v>837</v>
      </c>
      <c r="C775" s="41">
        <v>4.0</v>
      </c>
      <c r="D775" s="44">
        <v>35663.0</v>
      </c>
      <c r="E775" s="44">
        <v>35691.0</v>
      </c>
      <c r="F775" s="44">
        <v>35670.0</v>
      </c>
      <c r="G775" s="41">
        <v>1.0</v>
      </c>
      <c r="H775" s="41">
        <v>23.55</v>
      </c>
    </row>
    <row r="776" ht="12.75" customHeight="1">
      <c r="A776" s="41">
        <v>10651.0</v>
      </c>
      <c r="B776" s="41" t="s">
        <v>837</v>
      </c>
      <c r="C776" s="41">
        <v>8.0</v>
      </c>
      <c r="D776" s="44">
        <v>35674.0</v>
      </c>
      <c r="E776" s="44">
        <v>35702.0</v>
      </c>
      <c r="F776" s="44">
        <v>35684.0</v>
      </c>
      <c r="G776" s="41">
        <v>2.0</v>
      </c>
      <c r="H776" s="41">
        <v>20.6</v>
      </c>
    </row>
    <row r="777" ht="12.75" customHeight="1">
      <c r="A777" s="41">
        <v>10668.0</v>
      </c>
      <c r="B777" s="41" t="s">
        <v>837</v>
      </c>
      <c r="C777" s="41">
        <v>1.0</v>
      </c>
      <c r="D777" s="44">
        <v>35688.0</v>
      </c>
      <c r="E777" s="44">
        <v>35716.0</v>
      </c>
      <c r="F777" s="44">
        <v>35696.0</v>
      </c>
      <c r="G777" s="41">
        <v>2.0</v>
      </c>
      <c r="H777" s="41">
        <v>47.22</v>
      </c>
    </row>
    <row r="778" ht="12.75" customHeight="1">
      <c r="A778" s="41">
        <v>11046.0</v>
      </c>
      <c r="B778" s="41" t="s">
        <v>837</v>
      </c>
      <c r="C778" s="41">
        <v>8.0</v>
      </c>
      <c r="D778" s="44">
        <v>35908.0</v>
      </c>
      <c r="E778" s="44">
        <v>35936.0</v>
      </c>
      <c r="F778" s="44">
        <v>35909.0</v>
      </c>
      <c r="G778" s="41">
        <v>2.0</v>
      </c>
      <c r="H778" s="41">
        <v>71.64</v>
      </c>
    </row>
    <row r="779" ht="12.75" customHeight="1">
      <c r="A779" s="41">
        <v>10266.0</v>
      </c>
      <c r="B779" s="41" t="s">
        <v>844</v>
      </c>
      <c r="C779" s="41">
        <v>3.0</v>
      </c>
      <c r="D779" s="44">
        <v>35272.0</v>
      </c>
      <c r="E779" s="44">
        <v>35314.0</v>
      </c>
      <c r="F779" s="44">
        <v>35277.0</v>
      </c>
      <c r="G779" s="41">
        <v>3.0</v>
      </c>
      <c r="H779" s="41">
        <v>25.73</v>
      </c>
    </row>
    <row r="780" ht="12.75" customHeight="1">
      <c r="A780" s="41">
        <v>10270.0</v>
      </c>
      <c r="B780" s="41" t="s">
        <v>844</v>
      </c>
      <c r="C780" s="41">
        <v>1.0</v>
      </c>
      <c r="D780" s="44">
        <v>35278.0</v>
      </c>
      <c r="E780" s="44">
        <v>35306.0</v>
      </c>
      <c r="F780" s="44">
        <v>35279.0</v>
      </c>
      <c r="G780" s="41">
        <v>1.0</v>
      </c>
      <c r="H780" s="41">
        <v>136.54</v>
      </c>
    </row>
    <row r="781" ht="12.75" customHeight="1">
      <c r="A781" s="41">
        <v>10320.0</v>
      </c>
      <c r="B781" s="41" t="s">
        <v>844</v>
      </c>
      <c r="C781" s="41">
        <v>5.0</v>
      </c>
      <c r="D781" s="44">
        <v>35341.0</v>
      </c>
      <c r="E781" s="44">
        <v>35355.0</v>
      </c>
      <c r="F781" s="44">
        <v>35356.0</v>
      </c>
      <c r="G781" s="41">
        <v>3.0</v>
      </c>
      <c r="H781" s="41">
        <v>34.57</v>
      </c>
    </row>
    <row r="782" ht="12.75" customHeight="1">
      <c r="A782" s="41">
        <v>10333.0</v>
      </c>
      <c r="B782" s="41" t="s">
        <v>844</v>
      </c>
      <c r="C782" s="41">
        <v>5.0</v>
      </c>
      <c r="D782" s="44">
        <v>35356.0</v>
      </c>
      <c r="E782" s="44">
        <v>35384.0</v>
      </c>
      <c r="F782" s="44">
        <v>35363.0</v>
      </c>
      <c r="G782" s="41">
        <v>3.0</v>
      </c>
      <c r="H782" s="41">
        <v>0.59</v>
      </c>
    </row>
    <row r="783" ht="12.75" customHeight="1">
      <c r="A783" s="41">
        <v>10412.0</v>
      </c>
      <c r="B783" s="41" t="s">
        <v>844</v>
      </c>
      <c r="C783" s="41">
        <v>8.0</v>
      </c>
      <c r="D783" s="44">
        <v>35443.0</v>
      </c>
      <c r="E783" s="44">
        <v>35471.0</v>
      </c>
      <c r="F783" s="44">
        <v>35445.0</v>
      </c>
      <c r="G783" s="41">
        <v>2.0</v>
      </c>
      <c r="H783" s="41">
        <v>3.77</v>
      </c>
    </row>
    <row r="784" ht="12.75" customHeight="1">
      <c r="A784" s="41">
        <v>10416.0</v>
      </c>
      <c r="B784" s="41" t="s">
        <v>844</v>
      </c>
      <c r="C784" s="41">
        <v>8.0</v>
      </c>
      <c r="D784" s="44">
        <v>35446.0</v>
      </c>
      <c r="E784" s="44">
        <v>35474.0</v>
      </c>
      <c r="F784" s="44">
        <v>35457.0</v>
      </c>
      <c r="G784" s="41">
        <v>3.0</v>
      </c>
      <c r="H784" s="41">
        <v>22.72</v>
      </c>
    </row>
    <row r="785" ht="12.75" customHeight="1">
      <c r="A785" s="41">
        <v>10437.0</v>
      </c>
      <c r="B785" s="41" t="s">
        <v>844</v>
      </c>
      <c r="C785" s="41">
        <v>8.0</v>
      </c>
      <c r="D785" s="44">
        <v>35466.0</v>
      </c>
      <c r="E785" s="44">
        <v>35494.0</v>
      </c>
      <c r="F785" s="44">
        <v>35473.0</v>
      </c>
      <c r="G785" s="41">
        <v>1.0</v>
      </c>
      <c r="H785" s="41">
        <v>19.97</v>
      </c>
    </row>
    <row r="786" ht="12.75" customHeight="1">
      <c r="A786" s="41">
        <v>10455.0</v>
      </c>
      <c r="B786" s="41" t="s">
        <v>844</v>
      </c>
      <c r="C786" s="41">
        <v>8.0</v>
      </c>
      <c r="D786" s="44">
        <v>35485.0</v>
      </c>
      <c r="E786" s="44">
        <v>35527.0</v>
      </c>
      <c r="F786" s="44">
        <v>35492.0</v>
      </c>
      <c r="G786" s="41">
        <v>2.0</v>
      </c>
      <c r="H786" s="41">
        <v>180.45</v>
      </c>
    </row>
    <row r="787" ht="12.75" customHeight="1">
      <c r="A787" s="41">
        <v>10526.0</v>
      </c>
      <c r="B787" s="41" t="s">
        <v>844</v>
      </c>
      <c r="C787" s="41">
        <v>4.0</v>
      </c>
      <c r="D787" s="44">
        <v>35555.0</v>
      </c>
      <c r="E787" s="44">
        <v>35583.0</v>
      </c>
      <c r="F787" s="44">
        <v>35565.0</v>
      </c>
      <c r="G787" s="41">
        <v>2.0</v>
      </c>
      <c r="H787" s="41">
        <v>58.59</v>
      </c>
    </row>
    <row r="788" ht="12.75" customHeight="1">
      <c r="A788" s="41">
        <v>10553.0</v>
      </c>
      <c r="B788" s="41" t="s">
        <v>844</v>
      </c>
      <c r="C788" s="41">
        <v>2.0</v>
      </c>
      <c r="D788" s="44">
        <v>35580.0</v>
      </c>
      <c r="E788" s="44">
        <v>35608.0</v>
      </c>
      <c r="F788" s="44">
        <v>35584.0</v>
      </c>
      <c r="G788" s="41">
        <v>2.0</v>
      </c>
      <c r="H788" s="41">
        <v>149.49</v>
      </c>
    </row>
    <row r="789" ht="12.75" customHeight="1">
      <c r="A789" s="41">
        <v>10583.0</v>
      </c>
      <c r="B789" s="41" t="s">
        <v>844</v>
      </c>
      <c r="C789" s="41">
        <v>2.0</v>
      </c>
      <c r="D789" s="44">
        <v>35611.0</v>
      </c>
      <c r="E789" s="44">
        <v>35639.0</v>
      </c>
      <c r="F789" s="44">
        <v>35615.0</v>
      </c>
      <c r="G789" s="41">
        <v>2.0</v>
      </c>
      <c r="H789" s="41">
        <v>7.28</v>
      </c>
    </row>
    <row r="790" ht="12.75" customHeight="1">
      <c r="A790" s="41">
        <v>10636.0</v>
      </c>
      <c r="B790" s="41" t="s">
        <v>844</v>
      </c>
      <c r="C790" s="41">
        <v>4.0</v>
      </c>
      <c r="D790" s="44">
        <v>35661.0</v>
      </c>
      <c r="E790" s="44">
        <v>35689.0</v>
      </c>
      <c r="F790" s="44">
        <v>35668.0</v>
      </c>
      <c r="G790" s="41">
        <v>1.0</v>
      </c>
      <c r="H790" s="41">
        <v>1.15</v>
      </c>
    </row>
    <row r="791" ht="12.75" customHeight="1">
      <c r="A791" s="41">
        <v>10750.0</v>
      </c>
      <c r="B791" s="41" t="s">
        <v>844</v>
      </c>
      <c r="C791" s="41">
        <v>9.0</v>
      </c>
      <c r="D791" s="44">
        <v>35755.0</v>
      </c>
      <c r="E791" s="44">
        <v>35783.0</v>
      </c>
      <c r="F791" s="44">
        <v>35758.0</v>
      </c>
      <c r="G791" s="41">
        <v>1.0</v>
      </c>
      <c r="H791" s="41">
        <v>79.3</v>
      </c>
    </row>
    <row r="792" ht="12.75" customHeight="1">
      <c r="A792" s="41">
        <v>10781.0</v>
      </c>
      <c r="B792" s="41" t="s">
        <v>844</v>
      </c>
      <c r="C792" s="41">
        <v>2.0</v>
      </c>
      <c r="D792" s="44">
        <v>35781.0</v>
      </c>
      <c r="E792" s="44">
        <v>35809.0</v>
      </c>
      <c r="F792" s="44">
        <v>35783.0</v>
      </c>
      <c r="G792" s="41">
        <v>3.0</v>
      </c>
      <c r="H792" s="41">
        <v>73.16</v>
      </c>
    </row>
    <row r="793" ht="12.75" customHeight="1">
      <c r="A793" s="41">
        <v>11025.0</v>
      </c>
      <c r="B793" s="41" t="s">
        <v>844</v>
      </c>
      <c r="C793" s="41">
        <v>6.0</v>
      </c>
      <c r="D793" s="44">
        <v>35900.0</v>
      </c>
      <c r="E793" s="44">
        <v>35928.0</v>
      </c>
      <c r="F793" s="44">
        <v>35909.0</v>
      </c>
      <c r="G793" s="41">
        <v>3.0</v>
      </c>
      <c r="H793" s="41">
        <v>29.17</v>
      </c>
    </row>
    <row r="794" ht="12.75" customHeight="1">
      <c r="A794" s="41">
        <v>10256.0</v>
      </c>
      <c r="B794" s="41" t="s">
        <v>852</v>
      </c>
      <c r="C794" s="41">
        <v>3.0</v>
      </c>
      <c r="D794" s="44">
        <v>35261.0</v>
      </c>
      <c r="E794" s="44">
        <v>35289.0</v>
      </c>
      <c r="F794" s="44">
        <v>35263.0</v>
      </c>
      <c r="G794" s="41">
        <v>2.0</v>
      </c>
      <c r="H794" s="41">
        <v>13.97</v>
      </c>
    </row>
    <row r="795" ht="12.75" customHeight="1">
      <c r="A795" s="41">
        <v>10420.0</v>
      </c>
      <c r="B795" s="41" t="s">
        <v>852</v>
      </c>
      <c r="C795" s="41">
        <v>3.0</v>
      </c>
      <c r="D795" s="44">
        <v>35451.0</v>
      </c>
      <c r="E795" s="44">
        <v>35479.0</v>
      </c>
      <c r="F795" s="44">
        <v>35457.0</v>
      </c>
      <c r="G795" s="41">
        <v>1.0</v>
      </c>
      <c r="H795" s="41">
        <v>44.12</v>
      </c>
    </row>
    <row r="796" ht="12.75" customHeight="1">
      <c r="A796" s="41">
        <v>10585.0</v>
      </c>
      <c r="B796" s="41" t="s">
        <v>852</v>
      </c>
      <c r="C796" s="41">
        <v>7.0</v>
      </c>
      <c r="D796" s="44">
        <v>35612.0</v>
      </c>
      <c r="E796" s="44">
        <v>35640.0</v>
      </c>
      <c r="F796" s="44">
        <v>35621.0</v>
      </c>
      <c r="G796" s="41">
        <v>1.0</v>
      </c>
      <c r="H796" s="41">
        <v>13.41</v>
      </c>
    </row>
    <row r="797" ht="12.75" customHeight="1">
      <c r="A797" s="41">
        <v>10644.0</v>
      </c>
      <c r="B797" s="41" t="s">
        <v>852</v>
      </c>
      <c r="C797" s="41">
        <v>3.0</v>
      </c>
      <c r="D797" s="44">
        <v>35667.0</v>
      </c>
      <c r="E797" s="44">
        <v>35695.0</v>
      </c>
      <c r="F797" s="44">
        <v>35674.0</v>
      </c>
      <c r="G797" s="41">
        <v>2.0</v>
      </c>
      <c r="H797" s="41">
        <v>0.14</v>
      </c>
    </row>
    <row r="798" ht="12.75" customHeight="1">
      <c r="A798" s="41">
        <v>10803.0</v>
      </c>
      <c r="B798" s="41" t="s">
        <v>852</v>
      </c>
      <c r="C798" s="41">
        <v>4.0</v>
      </c>
      <c r="D798" s="44">
        <v>35794.0</v>
      </c>
      <c r="E798" s="44">
        <v>35822.0</v>
      </c>
      <c r="F798" s="44">
        <v>35801.0</v>
      </c>
      <c r="G798" s="41">
        <v>1.0</v>
      </c>
      <c r="H798" s="41">
        <v>55.23</v>
      </c>
    </row>
    <row r="799" ht="12.75" customHeight="1">
      <c r="A799" s="41">
        <v>10809.0</v>
      </c>
      <c r="B799" s="41" t="s">
        <v>852</v>
      </c>
      <c r="C799" s="41">
        <v>7.0</v>
      </c>
      <c r="D799" s="44">
        <v>35796.0</v>
      </c>
      <c r="E799" s="44">
        <v>35824.0</v>
      </c>
      <c r="F799" s="44">
        <v>35802.0</v>
      </c>
      <c r="G799" s="41">
        <v>1.0</v>
      </c>
      <c r="H799" s="41">
        <v>4.87</v>
      </c>
    </row>
    <row r="800" ht="12.75" customHeight="1">
      <c r="A800" s="41">
        <v>10900.0</v>
      </c>
      <c r="B800" s="41" t="s">
        <v>852</v>
      </c>
      <c r="C800" s="41">
        <v>1.0</v>
      </c>
      <c r="D800" s="44">
        <v>35846.0</v>
      </c>
      <c r="E800" s="44">
        <v>35874.0</v>
      </c>
      <c r="F800" s="44">
        <v>35858.0</v>
      </c>
      <c r="G800" s="41">
        <v>2.0</v>
      </c>
      <c r="H800" s="41">
        <v>1.66</v>
      </c>
    </row>
    <row r="801" ht="12.75" customHeight="1">
      <c r="A801" s="41">
        <v>10905.0</v>
      </c>
      <c r="B801" s="41" t="s">
        <v>852</v>
      </c>
      <c r="C801" s="41">
        <v>9.0</v>
      </c>
      <c r="D801" s="44">
        <v>35850.0</v>
      </c>
      <c r="E801" s="44">
        <v>35878.0</v>
      </c>
      <c r="F801" s="44">
        <v>35860.0</v>
      </c>
      <c r="G801" s="41">
        <v>2.0</v>
      </c>
      <c r="H801" s="41">
        <v>13.72</v>
      </c>
    </row>
    <row r="802" ht="12.75" customHeight="1">
      <c r="A802" s="41">
        <v>10935.0</v>
      </c>
      <c r="B802" s="41" t="s">
        <v>852</v>
      </c>
      <c r="C802" s="41">
        <v>4.0</v>
      </c>
      <c r="D802" s="44">
        <v>35863.0</v>
      </c>
      <c r="E802" s="44">
        <v>35891.0</v>
      </c>
      <c r="F802" s="44">
        <v>35872.0</v>
      </c>
      <c r="G802" s="41">
        <v>3.0</v>
      </c>
      <c r="H802" s="41">
        <v>47.59</v>
      </c>
    </row>
    <row r="803" ht="12.75" customHeight="1">
      <c r="A803" s="41">
        <v>10269.0</v>
      </c>
      <c r="B803" s="41" t="s">
        <v>859</v>
      </c>
      <c r="C803" s="41">
        <v>5.0</v>
      </c>
      <c r="D803" s="44">
        <v>35277.0</v>
      </c>
      <c r="E803" s="44">
        <v>35291.0</v>
      </c>
      <c r="F803" s="44">
        <v>35286.0</v>
      </c>
      <c r="G803" s="41">
        <v>1.0</v>
      </c>
      <c r="H803" s="41">
        <v>4.56</v>
      </c>
    </row>
    <row r="804" ht="12.75" customHeight="1">
      <c r="A804" s="41">
        <v>10344.0</v>
      </c>
      <c r="B804" s="41" t="s">
        <v>859</v>
      </c>
      <c r="C804" s="41">
        <v>4.0</v>
      </c>
      <c r="D804" s="44">
        <v>35370.0</v>
      </c>
      <c r="E804" s="44">
        <v>35398.0</v>
      </c>
      <c r="F804" s="44">
        <v>35374.0</v>
      </c>
      <c r="G804" s="41">
        <v>2.0</v>
      </c>
      <c r="H804" s="41">
        <v>23.29</v>
      </c>
    </row>
    <row r="805" ht="12.75" customHeight="1">
      <c r="A805" s="41">
        <v>10469.0</v>
      </c>
      <c r="B805" s="41" t="s">
        <v>859</v>
      </c>
      <c r="C805" s="41">
        <v>1.0</v>
      </c>
      <c r="D805" s="44">
        <v>35499.0</v>
      </c>
      <c r="E805" s="44">
        <v>35527.0</v>
      </c>
      <c r="F805" s="44">
        <v>35503.0</v>
      </c>
      <c r="G805" s="41">
        <v>1.0</v>
      </c>
      <c r="H805" s="41">
        <v>60.18</v>
      </c>
    </row>
    <row r="806" ht="12.75" customHeight="1">
      <c r="A806" s="41">
        <v>10483.0</v>
      </c>
      <c r="B806" s="41" t="s">
        <v>859</v>
      </c>
      <c r="C806" s="41">
        <v>7.0</v>
      </c>
      <c r="D806" s="44">
        <v>35513.0</v>
      </c>
      <c r="E806" s="44">
        <v>35541.0</v>
      </c>
      <c r="F806" s="44">
        <v>35545.0</v>
      </c>
      <c r="G806" s="41">
        <v>2.0</v>
      </c>
      <c r="H806" s="41">
        <v>15.28</v>
      </c>
    </row>
    <row r="807" ht="12.75" customHeight="1">
      <c r="A807" s="41">
        <v>10504.0</v>
      </c>
      <c r="B807" s="41" t="s">
        <v>859</v>
      </c>
      <c r="C807" s="41">
        <v>4.0</v>
      </c>
      <c r="D807" s="44">
        <v>35531.0</v>
      </c>
      <c r="E807" s="44">
        <v>35559.0</v>
      </c>
      <c r="F807" s="44">
        <v>35538.0</v>
      </c>
      <c r="G807" s="41">
        <v>3.0</v>
      </c>
      <c r="H807" s="41">
        <v>59.13</v>
      </c>
    </row>
    <row r="808" ht="12.75" customHeight="1">
      <c r="A808" s="41">
        <v>10596.0</v>
      </c>
      <c r="B808" s="41" t="s">
        <v>859</v>
      </c>
      <c r="C808" s="41">
        <v>8.0</v>
      </c>
      <c r="D808" s="44">
        <v>35622.0</v>
      </c>
      <c r="E808" s="44">
        <v>35650.0</v>
      </c>
      <c r="F808" s="44">
        <v>35654.0</v>
      </c>
      <c r="G808" s="41">
        <v>1.0</v>
      </c>
      <c r="H808" s="41">
        <v>16.34</v>
      </c>
    </row>
    <row r="809" ht="12.75" customHeight="1">
      <c r="A809" s="41">
        <v>10693.0</v>
      </c>
      <c r="B809" s="41" t="s">
        <v>859</v>
      </c>
      <c r="C809" s="41">
        <v>3.0</v>
      </c>
      <c r="D809" s="44">
        <v>35709.0</v>
      </c>
      <c r="E809" s="44">
        <v>35723.0</v>
      </c>
      <c r="F809" s="44">
        <v>35713.0</v>
      </c>
      <c r="G809" s="41">
        <v>3.0</v>
      </c>
      <c r="H809" s="41">
        <v>139.34</v>
      </c>
    </row>
    <row r="810" ht="12.75" customHeight="1">
      <c r="A810" s="41">
        <v>10696.0</v>
      </c>
      <c r="B810" s="41" t="s">
        <v>859</v>
      </c>
      <c r="C810" s="41">
        <v>8.0</v>
      </c>
      <c r="D810" s="44">
        <v>35711.0</v>
      </c>
      <c r="E810" s="44">
        <v>35753.0</v>
      </c>
      <c r="F810" s="44">
        <v>35717.0</v>
      </c>
      <c r="G810" s="41">
        <v>3.0</v>
      </c>
      <c r="H810" s="41">
        <v>102.55</v>
      </c>
    </row>
    <row r="811" ht="12.75" customHeight="1">
      <c r="A811" s="41">
        <v>10723.0</v>
      </c>
      <c r="B811" s="41" t="s">
        <v>859</v>
      </c>
      <c r="C811" s="41">
        <v>3.0</v>
      </c>
      <c r="D811" s="44">
        <v>35733.0</v>
      </c>
      <c r="E811" s="44">
        <v>35761.0</v>
      </c>
      <c r="F811" s="44">
        <v>35759.0</v>
      </c>
      <c r="G811" s="41">
        <v>1.0</v>
      </c>
      <c r="H811" s="41">
        <v>21.72</v>
      </c>
    </row>
    <row r="812" ht="12.75" customHeight="1">
      <c r="A812" s="41">
        <v>10740.0</v>
      </c>
      <c r="B812" s="41" t="s">
        <v>859</v>
      </c>
      <c r="C812" s="41">
        <v>4.0</v>
      </c>
      <c r="D812" s="44">
        <v>35747.0</v>
      </c>
      <c r="E812" s="44">
        <v>35775.0</v>
      </c>
      <c r="F812" s="44">
        <v>35759.0</v>
      </c>
      <c r="G812" s="41">
        <v>2.0</v>
      </c>
      <c r="H812" s="41">
        <v>81.88</v>
      </c>
    </row>
    <row r="813" ht="12.75" customHeight="1">
      <c r="A813" s="41">
        <v>10861.0</v>
      </c>
      <c r="B813" s="41" t="s">
        <v>859</v>
      </c>
      <c r="C813" s="41">
        <v>4.0</v>
      </c>
      <c r="D813" s="44">
        <v>35825.0</v>
      </c>
      <c r="E813" s="44">
        <v>35853.0</v>
      </c>
      <c r="F813" s="44">
        <v>35843.0</v>
      </c>
      <c r="G813" s="41">
        <v>2.0</v>
      </c>
      <c r="H813" s="41">
        <v>14.93</v>
      </c>
    </row>
    <row r="814" ht="12.75" customHeight="1">
      <c r="A814" s="41">
        <v>10904.0</v>
      </c>
      <c r="B814" s="41" t="s">
        <v>859</v>
      </c>
      <c r="C814" s="41">
        <v>3.0</v>
      </c>
      <c r="D814" s="44">
        <v>35850.0</v>
      </c>
      <c r="E814" s="44">
        <v>35878.0</v>
      </c>
      <c r="F814" s="44">
        <v>35853.0</v>
      </c>
      <c r="G814" s="41">
        <v>3.0</v>
      </c>
      <c r="H814" s="41">
        <v>162.95</v>
      </c>
    </row>
    <row r="815" ht="12.75" customHeight="1">
      <c r="A815" s="41">
        <v>11032.0</v>
      </c>
      <c r="B815" s="41" t="s">
        <v>859</v>
      </c>
      <c r="C815" s="41">
        <v>2.0</v>
      </c>
      <c r="D815" s="44">
        <v>35902.0</v>
      </c>
      <c r="E815" s="44">
        <v>35930.0</v>
      </c>
      <c r="F815" s="44">
        <v>35908.0</v>
      </c>
      <c r="G815" s="41">
        <v>3.0</v>
      </c>
      <c r="H815" s="41">
        <v>606.19</v>
      </c>
    </row>
    <row r="816" ht="12.75" customHeight="1">
      <c r="A816" s="41">
        <v>11066.0</v>
      </c>
      <c r="B816" s="41" t="s">
        <v>859</v>
      </c>
      <c r="C816" s="41">
        <v>7.0</v>
      </c>
      <c r="D816" s="44">
        <v>35916.0</v>
      </c>
      <c r="E816" s="44">
        <v>35944.0</v>
      </c>
      <c r="F816" s="44">
        <v>35919.0</v>
      </c>
      <c r="G816" s="41">
        <v>2.0</v>
      </c>
      <c r="H816" s="41">
        <v>44.72</v>
      </c>
    </row>
    <row r="817" ht="12.75" customHeight="1">
      <c r="A817" s="41">
        <v>10248.0</v>
      </c>
      <c r="B817" s="41" t="s">
        <v>866</v>
      </c>
      <c r="C817" s="41">
        <v>5.0</v>
      </c>
      <c r="D817" s="44">
        <v>35250.0</v>
      </c>
      <c r="E817" s="44">
        <v>35278.0</v>
      </c>
      <c r="F817" s="44">
        <v>35262.0</v>
      </c>
      <c r="G817" s="41">
        <v>3.0</v>
      </c>
      <c r="H817" s="41">
        <v>32.38</v>
      </c>
    </row>
    <row r="818" ht="12.75" customHeight="1">
      <c r="A818" s="41">
        <v>10615.0</v>
      </c>
      <c r="B818" s="41" t="s">
        <v>866</v>
      </c>
      <c r="C818" s="41">
        <v>2.0</v>
      </c>
      <c r="D818" s="44">
        <v>35641.0</v>
      </c>
      <c r="E818" s="44">
        <v>35669.0</v>
      </c>
      <c r="F818" s="44">
        <v>35648.0</v>
      </c>
      <c r="G818" s="41">
        <v>3.0</v>
      </c>
      <c r="H818" s="41">
        <v>0.75</v>
      </c>
    </row>
    <row r="819" ht="12.75" customHeight="1">
      <c r="A819" s="41">
        <v>10673.0</v>
      </c>
      <c r="B819" s="41" t="s">
        <v>866</v>
      </c>
      <c r="C819" s="41">
        <v>2.0</v>
      </c>
      <c r="D819" s="44">
        <v>35691.0</v>
      </c>
      <c r="E819" s="44">
        <v>35719.0</v>
      </c>
      <c r="F819" s="44">
        <v>35692.0</v>
      </c>
      <c r="G819" s="41">
        <v>1.0</v>
      </c>
      <c r="H819" s="41">
        <v>22.76</v>
      </c>
    </row>
    <row r="820" ht="12.75" customHeight="1">
      <c r="A820" s="41">
        <v>10695.0</v>
      </c>
      <c r="B820" s="41" t="s">
        <v>866</v>
      </c>
      <c r="C820" s="41">
        <v>7.0</v>
      </c>
      <c r="D820" s="44">
        <v>35710.0</v>
      </c>
      <c r="E820" s="44">
        <v>35752.0</v>
      </c>
      <c r="F820" s="44">
        <v>35717.0</v>
      </c>
      <c r="G820" s="41">
        <v>1.0</v>
      </c>
      <c r="H820" s="41">
        <v>16.72</v>
      </c>
    </row>
    <row r="821" ht="12.75" customHeight="1">
      <c r="A821" s="41">
        <v>10873.0</v>
      </c>
      <c r="B821" s="41" t="s">
        <v>866</v>
      </c>
      <c r="C821" s="41">
        <v>4.0</v>
      </c>
      <c r="D821" s="44">
        <v>35832.0</v>
      </c>
      <c r="E821" s="44">
        <v>35860.0</v>
      </c>
      <c r="F821" s="44">
        <v>35835.0</v>
      </c>
      <c r="G821" s="41">
        <v>1.0</v>
      </c>
      <c r="H821" s="41">
        <v>0.82</v>
      </c>
    </row>
    <row r="822" ht="12.75" customHeight="1">
      <c r="A822" s="41">
        <v>10879.0</v>
      </c>
      <c r="B822" s="41" t="s">
        <v>866</v>
      </c>
      <c r="C822" s="41">
        <v>3.0</v>
      </c>
      <c r="D822" s="44">
        <v>35836.0</v>
      </c>
      <c r="E822" s="44">
        <v>35864.0</v>
      </c>
      <c r="F822" s="44">
        <v>35838.0</v>
      </c>
      <c r="G822" s="41">
        <v>3.0</v>
      </c>
      <c r="H822" s="41">
        <v>8.5</v>
      </c>
    </row>
    <row r="823" ht="12.75" customHeight="1">
      <c r="A823" s="41">
        <v>10910.0</v>
      </c>
      <c r="B823" s="41" t="s">
        <v>866</v>
      </c>
      <c r="C823" s="41">
        <v>1.0</v>
      </c>
      <c r="D823" s="44">
        <v>35852.0</v>
      </c>
      <c r="E823" s="44">
        <v>35880.0</v>
      </c>
      <c r="F823" s="44">
        <v>35858.0</v>
      </c>
      <c r="G823" s="41">
        <v>3.0</v>
      </c>
      <c r="H823" s="41">
        <v>38.11</v>
      </c>
    </row>
    <row r="824" ht="12.75" customHeight="1">
      <c r="A824" s="41">
        <v>11005.0</v>
      </c>
      <c r="B824" s="41" t="s">
        <v>866</v>
      </c>
      <c r="C824" s="41">
        <v>2.0</v>
      </c>
      <c r="D824" s="44">
        <v>35892.0</v>
      </c>
      <c r="E824" s="44">
        <v>35920.0</v>
      </c>
      <c r="F824" s="44">
        <v>35895.0</v>
      </c>
      <c r="G824" s="41">
        <v>1.0</v>
      </c>
      <c r="H824" s="41">
        <v>0.75</v>
      </c>
    </row>
    <row r="825" ht="12.75" customHeight="1">
      <c r="A825" s="41">
        <v>10374.0</v>
      </c>
      <c r="B825" s="41" t="s">
        <v>874</v>
      </c>
      <c r="C825" s="41">
        <v>1.0</v>
      </c>
      <c r="D825" s="44">
        <v>35404.0</v>
      </c>
      <c r="E825" s="44">
        <v>35432.0</v>
      </c>
      <c r="F825" s="44">
        <v>35408.0</v>
      </c>
      <c r="G825" s="41">
        <v>3.0</v>
      </c>
      <c r="H825" s="41">
        <v>3.94</v>
      </c>
    </row>
    <row r="826" ht="12.75" customHeight="1">
      <c r="A826" s="41">
        <v>10611.0</v>
      </c>
      <c r="B826" s="41" t="s">
        <v>874</v>
      </c>
      <c r="C826" s="41">
        <v>6.0</v>
      </c>
      <c r="D826" s="44">
        <v>35636.0</v>
      </c>
      <c r="E826" s="44">
        <v>35664.0</v>
      </c>
      <c r="F826" s="44">
        <v>35643.0</v>
      </c>
      <c r="G826" s="41">
        <v>2.0</v>
      </c>
      <c r="H826" s="41">
        <v>80.65</v>
      </c>
    </row>
    <row r="827" ht="12.75" customHeight="1">
      <c r="A827" s="41">
        <v>10792.0</v>
      </c>
      <c r="B827" s="41" t="s">
        <v>874</v>
      </c>
      <c r="C827" s="41">
        <v>1.0</v>
      </c>
      <c r="D827" s="44">
        <v>35787.0</v>
      </c>
      <c r="E827" s="44">
        <v>35815.0</v>
      </c>
      <c r="F827" s="44">
        <v>35795.0</v>
      </c>
      <c r="G827" s="41">
        <v>3.0</v>
      </c>
      <c r="H827" s="41">
        <v>23.79</v>
      </c>
    </row>
    <row r="828" ht="12.75" customHeight="1">
      <c r="A828" s="41">
        <v>10870.0</v>
      </c>
      <c r="B828" s="41" t="s">
        <v>874</v>
      </c>
      <c r="C828" s="41">
        <v>5.0</v>
      </c>
      <c r="D828" s="44">
        <v>35830.0</v>
      </c>
      <c r="E828" s="44">
        <v>35858.0</v>
      </c>
      <c r="F828" s="44">
        <v>35839.0</v>
      </c>
      <c r="G828" s="41">
        <v>3.0</v>
      </c>
      <c r="H828" s="41">
        <v>12.04</v>
      </c>
    </row>
    <row r="829" ht="12.75" customHeight="1">
      <c r="A829" s="41">
        <v>10906.0</v>
      </c>
      <c r="B829" s="41" t="s">
        <v>874</v>
      </c>
      <c r="C829" s="41">
        <v>4.0</v>
      </c>
      <c r="D829" s="44">
        <v>35851.0</v>
      </c>
      <c r="E829" s="44">
        <v>35865.0</v>
      </c>
      <c r="F829" s="44">
        <v>35857.0</v>
      </c>
      <c r="G829" s="41">
        <v>3.0</v>
      </c>
      <c r="H829" s="41">
        <v>26.29</v>
      </c>
    </row>
    <row r="830" ht="12.75" customHeight="1">
      <c r="A830" s="41">
        <v>10998.0</v>
      </c>
      <c r="B830" s="41" t="s">
        <v>874</v>
      </c>
      <c r="C830" s="41">
        <v>8.0</v>
      </c>
      <c r="D830" s="44">
        <v>35888.0</v>
      </c>
      <c r="E830" s="44">
        <v>35902.0</v>
      </c>
      <c r="F830" s="44">
        <v>35902.0</v>
      </c>
      <c r="G830" s="41">
        <v>2.0</v>
      </c>
      <c r="H830" s="41">
        <v>20.31</v>
      </c>
    </row>
    <row r="831" ht="12.75" customHeight="1">
      <c r="A831" s="41">
        <v>11044.0</v>
      </c>
      <c r="B831" s="41" t="s">
        <v>874</v>
      </c>
      <c r="C831" s="41">
        <v>4.0</v>
      </c>
      <c r="D831" s="44">
        <v>35908.0</v>
      </c>
      <c r="E831" s="44">
        <v>35936.0</v>
      </c>
      <c r="F831" s="44">
        <v>35916.0</v>
      </c>
      <c r="G831" s="41">
        <v>1.0</v>
      </c>
      <c r="H831" s="41">
        <v>8.72</v>
      </c>
    </row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