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filterPrivacy="1" defaultThemeVersion="124226"/>
  <bookViews>
    <workbookView xWindow="0" yWindow="0" windowWidth="20490" windowHeight="7530" activeTab="4"/>
  </bookViews>
  <sheets>
    <sheet name="EX1" sheetId="2" r:id="rId1"/>
    <sheet name="EX 2" sheetId="3" r:id="rId2"/>
    <sheet name="Profit-Loss Summary" sheetId="10" r:id="rId3"/>
    <sheet name="Sales by Product" sheetId="8" r:id="rId4"/>
    <sheet name="Expenses" sheetId="9" r:id="rId5"/>
  </sheets>
  <calcPr calcId="162913"/>
</workbook>
</file>

<file path=xl/calcChain.xml><?xml version="1.0" encoding="utf-8"?>
<calcChain xmlns="http://schemas.openxmlformats.org/spreadsheetml/2006/main">
  <c r="C6" i="10" l="1"/>
  <c r="D6" i="10"/>
  <c r="E6" i="10"/>
  <c r="D52" i="9"/>
  <c r="C52" i="9"/>
  <c r="D36" i="9"/>
  <c r="C36" i="9"/>
  <c r="D29" i="9"/>
  <c r="C29" i="9"/>
  <c r="D23" i="9"/>
  <c r="C23" i="9"/>
  <c r="D17" i="9"/>
  <c r="C17" i="9"/>
  <c r="D10" i="9"/>
  <c r="C10" i="9"/>
  <c r="B8" i="8"/>
</calcChain>
</file>

<file path=xl/sharedStrings.xml><?xml version="1.0" encoding="utf-8"?>
<sst xmlns="http://schemas.openxmlformats.org/spreadsheetml/2006/main" count="119" uniqueCount="101">
  <si>
    <t>Name</t>
  </si>
  <si>
    <t>2006 Orders</t>
  </si>
  <si>
    <t>2007 Orders</t>
  </si>
  <si>
    <t>2008 Orders</t>
  </si>
  <si>
    <t>Bill</t>
  </si>
  <si>
    <t>Sue</t>
  </si>
  <si>
    <t>Mary</t>
  </si>
  <si>
    <t>David</t>
  </si>
  <si>
    <t>Tom</t>
  </si>
  <si>
    <t>Karen</t>
  </si>
  <si>
    <t>Crystal</t>
  </si>
  <si>
    <t>1. Create Column Chart</t>
  </si>
  <si>
    <t>2. Apply Chart Layout 4
 (Design Tab --&gt; Chart Layouts)</t>
  </si>
  <si>
    <t>Quarter 1</t>
  </si>
  <si>
    <t>Quarter 2</t>
  </si>
  <si>
    <t>Quarter 3</t>
  </si>
  <si>
    <t>Quarter 4</t>
  </si>
  <si>
    <t>Employee</t>
  </si>
  <si>
    <t>Week 1</t>
  </si>
  <si>
    <t>Northeast</t>
  </si>
  <si>
    <t>Mark</t>
  </si>
  <si>
    <t>Southeast</t>
  </si>
  <si>
    <t>Southwest</t>
  </si>
  <si>
    <t>Northwest</t>
  </si>
  <si>
    <t>Chris</t>
  </si>
  <si>
    <t>Tim</t>
  </si>
  <si>
    <t>1. Create Line Chart for Quarter 1 &amp; 2</t>
  </si>
  <si>
    <t>3. Add Quarter 4 Data to chart</t>
  </si>
  <si>
    <t>1.Create the pie chart below.</t>
  </si>
  <si>
    <t>2. Apply Chart Layout 1</t>
  </si>
  <si>
    <t>Jan</t>
  </si>
  <si>
    <t>Feb</t>
  </si>
  <si>
    <t>Mar</t>
  </si>
  <si>
    <t>Apr</t>
  </si>
  <si>
    <t>Sales</t>
  </si>
  <si>
    <t>Target</t>
  </si>
  <si>
    <t>1. Insert Column Chart</t>
  </si>
  <si>
    <t>3. Apply Chart Layout 3
 (Design Tab --&gt; Chart Layouts)</t>
  </si>
  <si>
    <t>May</t>
  </si>
  <si>
    <t>Product</t>
  </si>
  <si>
    <t>January</t>
  </si>
  <si>
    <t>February</t>
  </si>
  <si>
    <t>March</t>
  </si>
  <si>
    <t>April</t>
  </si>
  <si>
    <t>June</t>
  </si>
  <si>
    <t>July</t>
  </si>
  <si>
    <t>August</t>
  </si>
  <si>
    <t>September</t>
  </si>
  <si>
    <t>October</t>
  </si>
  <si>
    <t>November</t>
  </si>
  <si>
    <t>December</t>
  </si>
  <si>
    <t>Model 123812</t>
  </si>
  <si>
    <t>Model 547C14</t>
  </si>
  <si>
    <t>Model 98384XL</t>
  </si>
  <si>
    <t>On the "Sales by Product" worksheet, modify the "Q1 Sales" chart so that it displays the months on the x-axis and the total sales on the y-axis.</t>
  </si>
  <si>
    <t>Move the "Total Sales by Month" chart to its own chart sheet named "Total Sales by Month".</t>
  </si>
  <si>
    <t>Coho Winery</t>
  </si>
  <si>
    <t>Event Budget: EXPENSES</t>
  </si>
  <si>
    <t>Venue</t>
  </si>
  <si>
    <t>Estimated</t>
  </si>
  <si>
    <t>Actual</t>
  </si>
  <si>
    <t>Venue fees</t>
  </si>
  <si>
    <t>Site Staff</t>
  </si>
  <si>
    <t>Local Equipment</t>
  </si>
  <si>
    <t>Furniture</t>
  </si>
  <si>
    <t>Total</t>
  </si>
  <si>
    <t>Decorations</t>
  </si>
  <si>
    <t>Flowers</t>
  </si>
  <si>
    <t>Candles</t>
  </si>
  <si>
    <t>Lighting</t>
  </si>
  <si>
    <t>Paper Supplies</t>
  </si>
  <si>
    <t>Publicity</t>
  </si>
  <si>
    <t>Design</t>
  </si>
  <si>
    <t>Printing</t>
  </si>
  <si>
    <t>Laminating</t>
  </si>
  <si>
    <t>Miscellaneous</t>
  </si>
  <si>
    <t>Phone Services</t>
  </si>
  <si>
    <t>Transportation</t>
  </si>
  <si>
    <t>Stationary supplies</t>
  </si>
  <si>
    <t>Refreshments</t>
  </si>
  <si>
    <t>Food</t>
  </si>
  <si>
    <t>Drinks</t>
  </si>
  <si>
    <t>Linens</t>
  </si>
  <si>
    <t>Staff and gratuties</t>
  </si>
  <si>
    <t>Program</t>
  </si>
  <si>
    <t>Entertainments</t>
  </si>
  <si>
    <t>Speakers</t>
  </si>
  <si>
    <t>Travel</t>
  </si>
  <si>
    <t>Hotel</t>
  </si>
  <si>
    <t>Dance</t>
  </si>
  <si>
    <t>Drama</t>
  </si>
  <si>
    <t>Mono Act</t>
  </si>
  <si>
    <t>Solo</t>
  </si>
  <si>
    <t>Film</t>
  </si>
  <si>
    <t>Documentary</t>
  </si>
  <si>
    <t>Presentation</t>
  </si>
  <si>
    <t>Thanks</t>
  </si>
  <si>
    <t>On the "Expenses" worksheet ,include the "Actual " expenses of the "Decorations" on the Estimated Vs. Actual : Decorations" chart</t>
  </si>
  <si>
    <t>Coho-Winery</t>
  </si>
  <si>
    <t>Event Budget: PROFIT/LOSS SUMMARY</t>
  </si>
  <si>
    <r>
      <t xml:space="preserve">2. Change </t>
    </r>
    <r>
      <rPr>
        <b/>
        <u/>
        <sz val="10"/>
        <color theme="1"/>
        <rFont val="Century Gothic"/>
        <family val="2"/>
      </rPr>
      <t xml:space="preserve">Target </t>
    </r>
    <r>
      <rPr>
        <sz val="10"/>
        <color theme="1"/>
        <rFont val="Century Gothic"/>
        <family val="2"/>
      </rPr>
      <t>Chart Type to Line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</si>
</sst>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_-[$$-409]* #,##0.00_ ;_-[$$-409]* \-#,##0.00\ ;_-[$$-409]* &quot;-&quot;??_ ;_-@_ "/>
    <numFmt numFmtId="167" formatCode="_-[$$-409]* #,##0.0_ ;_-[$$-409]* \-#,##0.0\ ;_-[$$-409]* &quot;-&quot;??_ ;_-@_ "/>
  </numFmts>
  <fonts count="22" x14ac:knownFonts="1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</font>
    <font>
      <sz val="11"/>
      <color indexed="12"/>
      <name val="Calibri"/>
      <family val="2"/>
    </font>
    <font>
      <sz val="11"/>
      <name val="Calibri"/>
      <family val="2"/>
      <scheme val="minor"/>
    </font>
    <font>
      <b/>
      <sz val="11"/>
      <color theme="0"/>
      <name val="Century Gothic"/>
      <family val="2"/>
    </font>
    <font>
      <sz val="10"/>
      <name val="Century Gothic"/>
      <family val="2"/>
    </font>
    <font>
      <sz val="11"/>
      <color theme="1"/>
      <name val="Century Gothic"/>
      <family val="2"/>
    </font>
    <font>
      <sz val="10"/>
      <color theme="1"/>
      <name val="Century Gothic"/>
      <family val="2"/>
    </font>
    <font>
      <b/>
      <u/>
      <sz val="10"/>
      <color theme="1"/>
      <name val="Century Gothic"/>
      <family val="2"/>
    </font>
    <font>
      <b/>
      <sz val="14"/>
      <name val="Calibri"/>
      <family val="2"/>
    </font>
    <font>
      <sz val="14"/>
      <name val="Calibri"/>
      <family val="2"/>
    </font>
    <font>
      <sz val="14"/>
      <color theme="1"/>
      <name val="Calibri"/>
      <family val="2"/>
      <scheme val="minor"/>
    </font>
    <font>
      <sz val="14"/>
      <color indexed="12"/>
      <name val="Calibri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48"/>
      <color theme="0"/>
      <name val="Calibri"/>
      <family val="2"/>
      <scheme val="minor"/>
    </font>
    <font>
      <b/>
      <sz val="2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rgb="FFFFC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theme="6" tint="-0.499984740745262"/>
      </top>
      <bottom/>
      <diagonal/>
    </border>
    <border>
      <left/>
      <right/>
      <top/>
      <bottom style="medium">
        <color theme="6" tint="-0.499984740745262"/>
      </bottom>
      <diagonal/>
    </border>
    <border>
      <left style="thin">
        <color theme="3" tint="0.59999389629810485"/>
      </left>
      <right/>
      <top style="thin">
        <color theme="3" tint="0.59999389629810485"/>
      </top>
      <bottom/>
      <diagonal/>
    </border>
    <border>
      <left style="thin">
        <color theme="3" tint="0.59999389629810485"/>
      </left>
      <right/>
      <top style="thin">
        <color theme="3" tint="0.59999389629810485"/>
      </top>
      <bottom style="thin">
        <color theme="3" tint="0.59999389629810485"/>
      </bottom>
      <diagonal/>
    </border>
    <border>
      <left style="thin">
        <color theme="5" tint="0.59999389629810485"/>
      </left>
      <right style="thin">
        <color theme="3" tint="0.59999389629810485"/>
      </right>
      <top style="thin">
        <color theme="3" tint="0.59999389629810485"/>
      </top>
      <bottom style="thin">
        <color theme="5" tint="0.59999389629810485"/>
      </bottom>
      <diagonal/>
    </border>
    <border>
      <left style="thin">
        <color theme="3" tint="0.59999389629810485"/>
      </left>
      <right/>
      <top/>
      <bottom/>
      <diagonal/>
    </border>
    <border>
      <left style="thin">
        <color theme="5" tint="0.59999389629810485"/>
      </left>
      <right style="thin">
        <color theme="3" tint="0.59999389629810485"/>
      </right>
      <top style="thin">
        <color theme="5" tint="0.59999389629810485"/>
      </top>
      <bottom style="thin">
        <color theme="5" tint="0.59999389629810485"/>
      </bottom>
      <diagonal/>
    </border>
    <border>
      <left style="thin">
        <color theme="5" tint="0.59999389629810485"/>
      </left>
      <right style="thin">
        <color theme="3" tint="0.59999389629810485"/>
      </right>
      <top/>
      <bottom/>
      <diagonal/>
    </border>
    <border>
      <left style="thin">
        <color theme="3" tint="0.59999389629810485"/>
      </left>
      <right style="thin">
        <color theme="3" tint="0.59999389629810485"/>
      </right>
      <top style="thin">
        <color theme="3" tint="0.59999389629810485"/>
      </top>
      <bottom style="thin">
        <color theme="3" tint="0.59999389629810485"/>
      </bottom>
      <diagonal/>
    </border>
  </borders>
  <cellStyleXfs count="4">
    <xf numFmtId="0" fontId="0" fillId="0" borderId="0"/>
    <xf numFmtId="0" fontId="21" fillId="0" borderId="0"/>
    <xf numFmtId="164" fontId="21" fillId="0" borderId="0" applyFont="0" applyFill="0" applyBorder="0" applyAlignment="0" applyProtection="0"/>
    <xf numFmtId="165" fontId="21" fillId="0" borderId="0" applyFont="0" applyFill="0" applyBorder="0" applyAlignment="0" applyProtection="0"/>
  </cellStyleXfs>
  <cellXfs count="74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2" fillId="0" borderId="4" xfId="0" applyFont="1" applyBorder="1"/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/>
    <xf numFmtId="0" fontId="2" fillId="0" borderId="8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0" borderId="0" xfId="0" applyFont="1"/>
    <xf numFmtId="0" fontId="2" fillId="0" borderId="0" xfId="0" applyFont="1"/>
    <xf numFmtId="0" fontId="3" fillId="0" borderId="0" xfId="0" applyFont="1" applyAlignment="1"/>
    <xf numFmtId="0" fontId="2" fillId="0" borderId="0" xfId="0" applyFont="1" applyAlignment="1"/>
    <xf numFmtId="0" fontId="0" fillId="0" borderId="0" xfId="0"/>
    <xf numFmtId="0" fontId="4" fillId="0" borderId="0" xfId="0" applyFont="1"/>
    <xf numFmtId="0" fontId="6" fillId="0" borderId="0" xfId="0" applyFont="1"/>
    <xf numFmtId="0" fontId="7" fillId="3" borderId="10" xfId="0" applyFont="1" applyFill="1" applyBorder="1" applyAlignment="1">
      <alignment horizontal="center"/>
    </xf>
    <xf numFmtId="166" fontId="7" fillId="3" borderId="10" xfId="0" applyNumberFormat="1" applyFont="1" applyFill="1" applyBorder="1" applyAlignment="1">
      <alignment horizontal="center"/>
    </xf>
    <xf numFmtId="0" fontId="7" fillId="0" borderId="11" xfId="0" applyFont="1" applyBorder="1" applyAlignment="1">
      <alignment horizontal="center"/>
    </xf>
    <xf numFmtId="166" fontId="7" fillId="0" borderId="11" xfId="0" applyNumberFormat="1" applyFont="1" applyBorder="1" applyAlignment="1">
      <alignment horizontal="center"/>
    </xf>
    <xf numFmtId="0" fontId="8" fillId="0" borderId="0" xfId="0" applyFont="1"/>
    <xf numFmtId="0" fontId="8" fillId="0" borderId="0" xfId="0" applyFont="1" applyFill="1" applyBorder="1"/>
    <xf numFmtId="0" fontId="7" fillId="0" borderId="0" xfId="0" applyFont="1" applyAlignment="1"/>
    <xf numFmtId="166" fontId="7" fillId="3" borderId="0" xfId="0" applyNumberFormat="1" applyFont="1" applyFill="1" applyBorder="1" applyAlignment="1">
      <alignment horizontal="center"/>
    </xf>
    <xf numFmtId="166" fontId="7" fillId="0" borderId="0" xfId="0" applyNumberFormat="1" applyFont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1" fillId="0" borderId="0" xfId="0" applyFont="1"/>
    <xf numFmtId="0" fontId="10" fillId="0" borderId="3" xfId="0" applyFont="1" applyBorder="1"/>
    <xf numFmtId="0" fontId="12" fillId="0" borderId="0" xfId="0" applyFont="1"/>
    <xf numFmtId="0" fontId="11" fillId="0" borderId="4" xfId="0" applyFont="1" applyBorder="1"/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7" xfId="0" applyFont="1" applyFill="1" applyBorder="1"/>
    <xf numFmtId="0" fontId="11" fillId="0" borderId="8" xfId="0" applyFont="1" applyFill="1" applyBorder="1" applyAlignment="1">
      <alignment horizontal="center"/>
    </xf>
    <xf numFmtId="0" fontId="11" fillId="0" borderId="9" xfId="0" applyFont="1" applyFill="1" applyBorder="1" applyAlignment="1">
      <alignment horizontal="center"/>
    </xf>
    <xf numFmtId="0" fontId="11" fillId="0" borderId="7" xfId="0" applyFont="1" applyBorder="1"/>
    <xf numFmtId="0" fontId="11" fillId="0" borderId="9" xfId="0" applyFont="1" applyBorder="1" applyAlignment="1">
      <alignment horizontal="center"/>
    </xf>
    <xf numFmtId="0" fontId="13" fillId="0" borderId="0" xfId="0" applyFont="1"/>
    <xf numFmtId="0" fontId="13" fillId="0" borderId="0" xfId="0" applyFont="1" applyAlignment="1"/>
    <xf numFmtId="0" fontId="0" fillId="0" borderId="0" xfId="0"/>
    <xf numFmtId="0" fontId="0" fillId="0" borderId="0" xfId="0" applyFill="1"/>
    <xf numFmtId="0" fontId="0" fillId="4" borderId="0" xfId="0" applyFill="1"/>
    <xf numFmtId="166" fontId="0" fillId="0" borderId="0" xfId="0" applyNumberFormat="1"/>
    <xf numFmtId="0" fontId="16" fillId="4" borderId="0" xfId="0" applyFont="1" applyFill="1" applyAlignment="1">
      <alignment horizontal="center"/>
    </xf>
    <xf numFmtId="0" fontId="16" fillId="4" borderId="0" xfId="0" applyFont="1" applyFill="1"/>
    <xf numFmtId="0" fontId="18" fillId="6" borderId="0" xfId="0" applyFont="1" applyFill="1"/>
    <xf numFmtId="0" fontId="0" fillId="6" borderId="0" xfId="0" applyFill="1"/>
    <xf numFmtId="0" fontId="14" fillId="5" borderId="0" xfId="0" applyFont="1" applyFill="1"/>
    <xf numFmtId="0" fontId="14" fillId="5" borderId="0" xfId="0" applyFont="1" applyFill="1" applyAlignment="1">
      <alignment horizontal="center"/>
    </xf>
    <xf numFmtId="0" fontId="0" fillId="0" borderId="12" xfId="0" applyBorder="1"/>
    <xf numFmtId="166" fontId="0" fillId="0" borderId="13" xfId="0" applyNumberFormat="1" applyBorder="1"/>
    <xf numFmtId="166" fontId="0" fillId="0" borderId="14" xfId="0" applyNumberFormat="1" applyBorder="1"/>
    <xf numFmtId="0" fontId="0" fillId="0" borderId="15" xfId="0" applyBorder="1"/>
    <xf numFmtId="166" fontId="0" fillId="0" borderId="16" xfId="0" applyNumberFormat="1" applyBorder="1"/>
    <xf numFmtId="166" fontId="0" fillId="0" borderId="15" xfId="0" applyNumberFormat="1" applyBorder="1"/>
    <xf numFmtId="166" fontId="0" fillId="0" borderId="17" xfId="0" applyNumberFormat="1" applyBorder="1"/>
    <xf numFmtId="0" fontId="15" fillId="7" borderId="18" xfId="0" applyFont="1" applyFill="1" applyBorder="1"/>
    <xf numFmtId="166" fontId="15" fillId="7" borderId="18" xfId="0" applyNumberFormat="1" applyFont="1" applyFill="1" applyBorder="1"/>
    <xf numFmtId="0" fontId="0" fillId="0" borderId="0" xfId="0" applyBorder="1"/>
    <xf numFmtId="167" fontId="0" fillId="0" borderId="18" xfId="0" applyNumberFormat="1" applyBorder="1"/>
    <xf numFmtId="167" fontId="15" fillId="7" borderId="18" xfId="0" applyNumberFormat="1" applyFont="1" applyFill="1" applyBorder="1"/>
    <xf numFmtId="0" fontId="0" fillId="0" borderId="0" xfId="0" applyFill="1" applyBorder="1"/>
    <xf numFmtId="167" fontId="0" fillId="0" borderId="0" xfId="0" applyNumberFormat="1" applyFill="1" applyBorder="1"/>
    <xf numFmtId="0" fontId="19" fillId="4" borderId="0" xfId="0" applyFont="1" applyFill="1"/>
    <xf numFmtId="0" fontId="14" fillId="0" borderId="0" xfId="0" applyFont="1" applyFill="1"/>
    <xf numFmtId="0" fontId="14" fillId="0" borderId="0" xfId="0" applyFont="1" applyFill="1" applyAlignment="1">
      <alignment horizontal="right"/>
    </xf>
    <xf numFmtId="166" fontId="20" fillId="0" borderId="0" xfId="0" applyNumberFormat="1" applyFont="1" applyFill="1"/>
    <xf numFmtId="0" fontId="5" fillId="2" borderId="0" xfId="0" applyFont="1" applyFill="1" applyBorder="1" applyAlignment="1">
      <alignment horizontal="center"/>
    </xf>
    <xf numFmtId="0" fontId="17" fillId="8" borderId="0" xfId="0" applyFont="1" applyFill="1" applyAlignment="1">
      <alignment horizontal="center"/>
    </xf>
    <xf numFmtId="0" fontId="17" fillId="5" borderId="0" xfId="0" applyFont="1" applyFill="1" applyAlignment="1">
      <alignment horizontal="center"/>
    </xf>
  </cellXfs>
  <cellStyles count="4">
    <cellStyle name="Comma 2" xfId="3"/>
    <cellStyle name="Currency 2" xfId="2"/>
    <cellStyle name="Normal" xfId="0" builtinId="0"/>
    <cellStyle name="Normal 2" xfId="1"/>
  </cellStyles>
  <dxfs count="12">
    <dxf>
      <numFmt numFmtId="166" formatCode="_-[$$-409]* #,##0.00_ ;_-[$$-409]* \-#,##0.00\ ;_-[$$-409]* &quot;-&quot;??_ ;_-@_ "/>
    </dxf>
    <dxf>
      <numFmt numFmtId="166" formatCode="_-[$$-409]* #,##0.00_ ;_-[$$-409]* \-#,##0.00\ ;_-[$$-409]* &quot;-&quot;??_ ;_-@_ "/>
    </dxf>
    <dxf>
      <numFmt numFmtId="166" formatCode="_-[$$-409]* #,##0.00_ ;_-[$$-409]* \-#,##0.00\ ;_-[$$-409]* &quot;-&quot;??_ ;_-@_ "/>
    </dxf>
    <dxf>
      <numFmt numFmtId="166" formatCode="_-[$$-409]* #,##0.00_ ;_-[$$-409]* \-#,##0.00\ ;_-[$$-409]* &quot;-&quot;??_ ;_-@_ "/>
    </dxf>
    <dxf>
      <numFmt numFmtId="166" formatCode="_-[$$-409]* #,##0.00_ ;_-[$$-409]* \-#,##0.00\ ;_-[$$-409]* &quot;-&quot;??_ ;_-@_ "/>
    </dxf>
    <dxf>
      <numFmt numFmtId="166" formatCode="_-[$$-409]* #,##0.00_ ;_-[$$-409]* \-#,##0.00\ ;_-[$$-409]* &quot;-&quot;??_ ;_-@_ "/>
    </dxf>
    <dxf>
      <numFmt numFmtId="166" formatCode="_-[$$-409]* #,##0.00_ ;_-[$$-409]* \-#,##0.00\ ;_-[$$-409]* &quot;-&quot;??_ ;_-@_ "/>
    </dxf>
    <dxf>
      <numFmt numFmtId="166" formatCode="_-[$$-409]* #,##0.00_ ;_-[$$-409]* \-#,##0.00\ ;_-[$$-409]* &quot;-&quot;??_ ;_-@_ "/>
    </dxf>
    <dxf>
      <numFmt numFmtId="166" formatCode="_-[$$-409]* #,##0.00_ ;_-[$$-409]* \-#,##0.00\ ;_-[$$-409]* &quot;-&quot;??_ ;_-@_ "/>
    </dxf>
    <dxf>
      <numFmt numFmtId="166" formatCode="_-[$$-409]* #,##0.00_ ;_-[$$-409]* \-#,##0.00\ ;_-[$$-409]* &quot;-&quot;??_ ;_-@_ "/>
    </dxf>
    <dxf>
      <numFmt numFmtId="166" formatCode="_-[$$-409]* #,##0.00_ ;_-[$$-409]* \-#,##0.00\ ;_-[$$-409]* &quot;-&quot;??_ ;_-@_ "/>
    </dxf>
    <dxf>
      <numFmt numFmtId="166" formatCode="_-[$$-409]* #,##0.00_ ;_-[$$-409]* \-#,##0.00\ ;_-[$$-409]* &quot;-&quot;??_ ;_-@_ 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Total sales By Month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0.12639140329065515"/>
          <c:y val="2.2140657826249171E-2"/>
          <c:w val="0.84406104361608536"/>
          <c:h val="0.65434239943687045"/>
        </c:manualLayout>
      </c:layout>
      <c:lineChart>
        <c:grouping val="standard"/>
        <c:varyColors val="0"/>
        <c:ser>
          <c:idx val="0"/>
          <c:order val="0"/>
          <c:tx>
            <c:v>Total</c:v>
          </c:tx>
          <c:marker>
            <c:symbol val="none"/>
          </c:marker>
          <c:cat>
            <c:strRef>
              <c:f>'Sales by Product'!$B$4:$M$4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'Sales by Product'!$B$8:$M$8</c:f>
              <c:numCache>
                <c:formatCode>_-[$$-409]* #,##0.00_ ;_-[$$-409]* \-#,##0.00\ ;_-[$$-409]* "-"??_ ;_-@_ </c:formatCode>
                <c:ptCount val="12"/>
                <c:pt idx="0">
                  <c:v>798382</c:v>
                </c:pt>
                <c:pt idx="1">
                  <c:v>665678</c:v>
                </c:pt>
                <c:pt idx="2">
                  <c:v>706386</c:v>
                </c:pt>
                <c:pt idx="3">
                  <c:v>670204</c:v>
                </c:pt>
                <c:pt idx="4">
                  <c:v>728620</c:v>
                </c:pt>
                <c:pt idx="5">
                  <c:v>743156</c:v>
                </c:pt>
                <c:pt idx="6">
                  <c:v>715720</c:v>
                </c:pt>
                <c:pt idx="7">
                  <c:v>664958</c:v>
                </c:pt>
                <c:pt idx="8">
                  <c:v>773813</c:v>
                </c:pt>
                <c:pt idx="9">
                  <c:v>598182</c:v>
                </c:pt>
                <c:pt idx="10">
                  <c:v>677599</c:v>
                </c:pt>
                <c:pt idx="11">
                  <c:v>663284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F73-4290-B12A-2CC69619E2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8506112"/>
        <c:axId val="148507648"/>
      </c:lineChart>
      <c:catAx>
        <c:axId val="1485061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48507648"/>
        <c:crosses val="autoZero"/>
        <c:auto val="1"/>
        <c:lblAlgn val="ctr"/>
        <c:lblOffset val="100"/>
        <c:noMultiLvlLbl val="0"/>
      </c:catAx>
      <c:valAx>
        <c:axId val="148507648"/>
        <c:scaling>
          <c:orientation val="minMax"/>
        </c:scaling>
        <c:delete val="0"/>
        <c:axPos val="l"/>
        <c:majorGridlines>
          <c:spPr>
            <a:ln>
              <a:noFill/>
            </a:ln>
          </c:spPr>
        </c:majorGridlines>
        <c:numFmt formatCode="_-[$$-409]* #,##0.00_ ;_-[$$-409]* \-#,##0.00\ ;_-[$$-409]* &quot;-&quot;??_ ;_-@_ " sourceLinked="1"/>
        <c:majorTickMark val="out"/>
        <c:minorTickMark val="none"/>
        <c:tickLblPos val="nextTo"/>
        <c:crossAx val="1485061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Q1 Sales</a:t>
            </a:r>
          </a:p>
        </c:rich>
      </c:tx>
      <c:layout>
        <c:manualLayout>
          <c:xMode val="edge"/>
          <c:yMode val="edge"/>
          <c:x val="0.40333333333333327"/>
          <c:y val="0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9011373578302712"/>
          <c:y val="7.4548702245552642E-2"/>
          <c:w val="0.60058136482939628"/>
          <c:h val="0.832619568387284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'Sales by Product'!$B$4</c:f>
              <c:strCache>
                <c:ptCount val="1"/>
                <c:pt idx="0">
                  <c:v>January</c:v>
                </c:pt>
              </c:strCache>
            </c:strRef>
          </c:tx>
          <c:invertIfNegative val="0"/>
          <c:cat>
            <c:strRef>
              <c:f>'Sales by Product'!$A$5:$A$7</c:f>
              <c:strCache>
                <c:ptCount val="3"/>
                <c:pt idx="0">
                  <c:v>Model 123812</c:v>
                </c:pt>
                <c:pt idx="1">
                  <c:v>Model 547C14</c:v>
                </c:pt>
                <c:pt idx="2">
                  <c:v>Model 98384XL</c:v>
                </c:pt>
              </c:strCache>
            </c:strRef>
          </c:cat>
          <c:val>
            <c:numRef>
              <c:f>'Sales by Product'!$B$5:$B$7</c:f>
              <c:numCache>
                <c:formatCode>_-[$$-409]* #,##0.00_ ;_-[$$-409]* \-#,##0.00\ ;_-[$$-409]* "-"??_ ;_-@_ </c:formatCode>
                <c:ptCount val="3"/>
                <c:pt idx="0">
                  <c:v>356040</c:v>
                </c:pt>
                <c:pt idx="1">
                  <c:v>417806</c:v>
                </c:pt>
                <c:pt idx="2">
                  <c:v>24536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F5-4449-8DCC-2749C49EBB14}"/>
            </c:ext>
          </c:extLst>
        </c:ser>
        <c:ser>
          <c:idx val="1"/>
          <c:order val="1"/>
          <c:tx>
            <c:strRef>
              <c:f>'Sales by Product'!$C$4</c:f>
              <c:strCache>
                <c:ptCount val="1"/>
                <c:pt idx="0">
                  <c:v>February</c:v>
                </c:pt>
              </c:strCache>
            </c:strRef>
          </c:tx>
          <c:invertIfNegative val="0"/>
          <c:cat>
            <c:strRef>
              <c:f>'Sales by Product'!$A$5:$A$7</c:f>
              <c:strCache>
                <c:ptCount val="3"/>
                <c:pt idx="0">
                  <c:v>Model 123812</c:v>
                </c:pt>
                <c:pt idx="1">
                  <c:v>Model 547C14</c:v>
                </c:pt>
                <c:pt idx="2">
                  <c:v>Model 98384XL</c:v>
                </c:pt>
              </c:strCache>
            </c:strRef>
          </c:cat>
          <c:val>
            <c:numRef>
              <c:f>'Sales by Product'!$C$5:$C$7</c:f>
              <c:numCache>
                <c:formatCode>_-[$$-409]* #,##0.00_ ;_-[$$-409]* \-#,##0.00\ ;_-[$$-409]* "-"??_ ;_-@_ </c:formatCode>
                <c:ptCount val="3"/>
                <c:pt idx="0">
                  <c:v>301813</c:v>
                </c:pt>
                <c:pt idx="1">
                  <c:v>51271</c:v>
                </c:pt>
                <c:pt idx="2">
                  <c:v>614407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F5-4449-8DCC-2749C49EBB14}"/>
            </c:ext>
          </c:extLst>
        </c:ser>
        <c:ser>
          <c:idx val="2"/>
          <c:order val="2"/>
          <c:tx>
            <c:strRef>
              <c:f>'Sales by Product'!$D$4</c:f>
              <c:strCache>
                <c:ptCount val="1"/>
                <c:pt idx="0">
                  <c:v>March</c:v>
                </c:pt>
              </c:strCache>
            </c:strRef>
          </c:tx>
          <c:invertIfNegative val="0"/>
          <c:cat>
            <c:strRef>
              <c:f>'Sales by Product'!$A$5:$A$7</c:f>
              <c:strCache>
                <c:ptCount val="3"/>
                <c:pt idx="0">
                  <c:v>Model 123812</c:v>
                </c:pt>
                <c:pt idx="1">
                  <c:v>Model 547C14</c:v>
                </c:pt>
                <c:pt idx="2">
                  <c:v>Model 98384XL</c:v>
                </c:pt>
              </c:strCache>
            </c:strRef>
          </c:cat>
          <c:val>
            <c:numRef>
              <c:f>'Sales by Product'!$D$5:$D$7</c:f>
              <c:numCache>
                <c:formatCode>_-[$$-409]* #,##0.00_ ;_-[$$-409]* \-#,##0.00\ ;_-[$$-409]* "-"??_ ;_-@_ </c:formatCode>
                <c:ptCount val="3"/>
                <c:pt idx="0">
                  <c:v>313797</c:v>
                </c:pt>
                <c:pt idx="1">
                  <c:v>293859</c:v>
                </c:pt>
                <c:pt idx="2">
                  <c:v>412257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DF5-4449-8DCC-2749C49EBB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8555264"/>
        <c:axId val="148556800"/>
      </c:barChart>
      <c:catAx>
        <c:axId val="148555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48556800"/>
        <c:crosses val="autoZero"/>
        <c:auto val="1"/>
        <c:lblAlgn val="ctr"/>
        <c:lblOffset val="100"/>
        <c:noMultiLvlLbl val="0"/>
      </c:catAx>
      <c:valAx>
        <c:axId val="148556800"/>
        <c:scaling>
          <c:orientation val="minMax"/>
        </c:scaling>
        <c:delete val="0"/>
        <c:axPos val="l"/>
        <c:majorGridlines/>
        <c:numFmt formatCode="_-[$$-409]* #,##0.00_ ;_-[$$-409]* \-#,##0.00\ ;_-[$$-409]* &quot;-&quot;??_ ;_-@_ " sourceLinked="1"/>
        <c:majorTickMark val="out"/>
        <c:minorTickMark val="none"/>
        <c:tickLblPos val="nextTo"/>
        <c:crossAx val="14855526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Sales By Month</a:t>
            </a:r>
          </a:p>
        </c:rich>
      </c:tx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'Sales by Product'!$A$5</c:f>
              <c:strCache>
                <c:ptCount val="1"/>
                <c:pt idx="0">
                  <c:v>Model 123812</c:v>
                </c:pt>
              </c:strCache>
            </c:strRef>
          </c:tx>
          <c:invertIfNegative val="0"/>
          <c:cat>
            <c:strRef>
              <c:f>'Sales by Product'!$B$4:$M$4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'Sales by Product'!$B$5:$M$5</c:f>
              <c:numCache>
                <c:formatCode>_-[$$-409]* #,##0.00_ ;_-[$$-409]* \-#,##0.00\ ;_-[$$-409]* "-"??_ ;_-@_ </c:formatCode>
                <c:ptCount val="12"/>
                <c:pt idx="0">
                  <c:v>356040</c:v>
                </c:pt>
                <c:pt idx="1">
                  <c:v>301813</c:v>
                </c:pt>
                <c:pt idx="2">
                  <c:v>313797</c:v>
                </c:pt>
                <c:pt idx="3">
                  <c:v>356043</c:v>
                </c:pt>
                <c:pt idx="4">
                  <c:v>356044</c:v>
                </c:pt>
                <c:pt idx="5">
                  <c:v>356045</c:v>
                </c:pt>
                <c:pt idx="6">
                  <c:v>356046</c:v>
                </c:pt>
                <c:pt idx="7">
                  <c:v>356047</c:v>
                </c:pt>
                <c:pt idx="8">
                  <c:v>356048</c:v>
                </c:pt>
                <c:pt idx="9">
                  <c:v>356049</c:v>
                </c:pt>
                <c:pt idx="10">
                  <c:v>356050</c:v>
                </c:pt>
                <c:pt idx="11">
                  <c:v>279817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B5E-45E8-8D57-A57C3E0534AA}"/>
            </c:ext>
          </c:extLst>
        </c:ser>
        <c:ser>
          <c:idx val="1"/>
          <c:order val="1"/>
          <c:tx>
            <c:strRef>
              <c:f>'Sales by Product'!$A$6</c:f>
              <c:strCache>
                <c:ptCount val="1"/>
                <c:pt idx="0">
                  <c:v>Model 547C14</c:v>
                </c:pt>
              </c:strCache>
            </c:strRef>
          </c:tx>
          <c:invertIfNegative val="0"/>
          <c:cat>
            <c:strRef>
              <c:f>'Sales by Product'!$B$4:$M$4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'Sales by Product'!$B$6:$M$6</c:f>
              <c:numCache>
                <c:formatCode>_-[$$-409]* #,##0.00_ ;_-[$$-409]* \-#,##0.00\ ;_-[$$-409]* "-"??_ ;_-@_ </c:formatCode>
                <c:ptCount val="12"/>
                <c:pt idx="0">
                  <c:v>417806</c:v>
                </c:pt>
                <c:pt idx="1">
                  <c:v>51271</c:v>
                </c:pt>
                <c:pt idx="2">
                  <c:v>293859</c:v>
                </c:pt>
                <c:pt idx="3">
                  <c:v>417809</c:v>
                </c:pt>
                <c:pt idx="4">
                  <c:v>417810</c:v>
                </c:pt>
                <c:pt idx="5">
                  <c:v>417811</c:v>
                </c:pt>
                <c:pt idx="6">
                  <c:v>417812</c:v>
                </c:pt>
                <c:pt idx="7">
                  <c:v>417813</c:v>
                </c:pt>
                <c:pt idx="8">
                  <c:v>417814</c:v>
                </c:pt>
                <c:pt idx="9">
                  <c:v>417815</c:v>
                </c:pt>
                <c:pt idx="10">
                  <c:v>417816</c:v>
                </c:pt>
                <c:pt idx="11">
                  <c:v>90353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B5E-45E8-8D57-A57C3E0534AA}"/>
            </c:ext>
          </c:extLst>
        </c:ser>
        <c:ser>
          <c:idx val="2"/>
          <c:order val="2"/>
          <c:tx>
            <c:strRef>
              <c:f>'Sales by Product'!$A$7</c:f>
              <c:strCache>
                <c:ptCount val="1"/>
                <c:pt idx="0">
                  <c:v>Model 98384XL</c:v>
                </c:pt>
              </c:strCache>
            </c:strRef>
          </c:tx>
          <c:invertIfNegative val="0"/>
          <c:cat>
            <c:strRef>
              <c:f>'Sales by Product'!$B$4:$M$4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'Sales by Product'!$B$7:$M$7</c:f>
              <c:numCache>
                <c:formatCode>_-[$$-409]* #,##0.00_ ;_-[$$-409]* \-#,##0.00\ ;_-[$$-409]* "-"??_ ;_-@_ </c:formatCode>
                <c:ptCount val="12"/>
                <c:pt idx="0">
                  <c:v>24536</c:v>
                </c:pt>
                <c:pt idx="1">
                  <c:v>614407</c:v>
                </c:pt>
                <c:pt idx="2">
                  <c:v>412257</c:v>
                </c:pt>
                <c:pt idx="3">
                  <c:v>10000</c:v>
                </c:pt>
                <c:pt idx="4">
                  <c:v>10000</c:v>
                </c:pt>
                <c:pt idx="5">
                  <c:v>10000</c:v>
                </c:pt>
                <c:pt idx="6">
                  <c:v>10000</c:v>
                </c:pt>
                <c:pt idx="7">
                  <c:v>10000</c:v>
                </c:pt>
                <c:pt idx="8">
                  <c:v>10000</c:v>
                </c:pt>
                <c:pt idx="9">
                  <c:v>10000</c:v>
                </c:pt>
                <c:pt idx="10">
                  <c:v>10000</c:v>
                </c:pt>
                <c:pt idx="11">
                  <c:v>572931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B5E-45E8-8D57-A57C3E053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8797312"/>
        <c:axId val="148798848"/>
      </c:barChart>
      <c:catAx>
        <c:axId val="1487973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48798848"/>
        <c:crosses val="autoZero"/>
        <c:auto val="1"/>
        <c:lblAlgn val="ctr"/>
        <c:lblOffset val="100"/>
        <c:noMultiLvlLbl val="0"/>
      </c:catAx>
      <c:valAx>
        <c:axId val="148798848"/>
        <c:scaling>
          <c:orientation val="minMax"/>
        </c:scaling>
        <c:delete val="0"/>
        <c:axPos val="l"/>
        <c:majorGridlines/>
        <c:numFmt formatCode="_-[$$-409]* #,##0.00_ ;_-[$$-409]* \-#,##0.00\ ;_-[$$-409]* &quot;-&quot;??_ ;_-@_ " sourceLinked="1"/>
        <c:majorTickMark val="out"/>
        <c:minorTickMark val="none"/>
        <c:tickLblPos val="nextTo"/>
        <c:crossAx val="1487973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Actual Cost Breakdown</a:t>
            </a:r>
          </a:p>
        </c:rich>
      </c:tx>
      <c:overlay val="1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"/>
          <c:y val="9.6718427525912157E-2"/>
          <c:w val="0.62668364215667072"/>
          <c:h val="0.85072098983631139"/>
        </c:manualLayout>
      </c:layout>
      <c:pie3DChart>
        <c:varyColors val="1"/>
        <c:ser>
          <c:idx val="0"/>
          <c:order val="0"/>
          <c:tx>
            <c:strRef>
              <c:f>Expenses!$C$5</c:f>
              <c:strCache>
                <c:ptCount val="1"/>
                <c:pt idx="0">
                  <c:v>Estimated</c:v>
                </c:pt>
              </c:strCache>
            </c:strRef>
          </c:tx>
          <c:explosion val="10"/>
          <c:dPt>
            <c:idx val="0"/>
            <c:bubble3D val="0"/>
            <c:explosion val="0"/>
            <c:extLst>
              <c:ext xmlns:c16="http://schemas.microsoft.com/office/drawing/2014/chart" uri="{C3380CC4-5D6E-409C-BE32-E72D297353CC}">
                <c16:uniqueId val="{00000000-3DB1-48EB-893A-51EAAA03FC6E}"/>
              </c:ext>
            </c:extLst>
          </c:dPt>
          <c:dPt>
            <c:idx val="1"/>
            <c:bubble3D val="0"/>
            <c:explosion val="0"/>
            <c:extLst>
              <c:ext xmlns:c16="http://schemas.microsoft.com/office/drawing/2014/chart" uri="{C3380CC4-5D6E-409C-BE32-E72D297353CC}">
                <c16:uniqueId val="{00000001-3DB1-48EB-893A-51EAAA03FC6E}"/>
              </c:ext>
            </c:extLst>
          </c:dPt>
          <c:dPt>
            <c:idx val="2"/>
            <c:bubble3D val="0"/>
            <c:explosion val="0"/>
            <c:extLst>
              <c:ext xmlns:c16="http://schemas.microsoft.com/office/drawing/2014/chart" uri="{C3380CC4-5D6E-409C-BE32-E72D297353CC}">
                <c16:uniqueId val="{00000002-3DB1-48EB-893A-51EAAA03FC6E}"/>
              </c:ext>
            </c:extLst>
          </c:dPt>
          <c:dPt>
            <c:idx val="3"/>
            <c:bubble3D val="0"/>
            <c:explosion val="0"/>
            <c:extLst>
              <c:ext xmlns:c16="http://schemas.microsoft.com/office/drawing/2014/chart" uri="{C3380CC4-5D6E-409C-BE32-E72D297353CC}">
                <c16:uniqueId val="{00000003-3DB1-48EB-893A-51EAAA03FC6E}"/>
              </c:ext>
            </c:extLst>
          </c:dPt>
          <c:cat>
            <c:strRef>
              <c:f>Expenses!$B$6:$B$9</c:f>
              <c:strCache>
                <c:ptCount val="4"/>
                <c:pt idx="0">
                  <c:v>Venue fees</c:v>
                </c:pt>
                <c:pt idx="1">
                  <c:v>Site Staff</c:v>
                </c:pt>
                <c:pt idx="2">
                  <c:v>Local Equipment</c:v>
                </c:pt>
                <c:pt idx="3">
                  <c:v>Furniture</c:v>
                </c:pt>
              </c:strCache>
            </c:strRef>
          </c:cat>
          <c:val>
            <c:numRef>
              <c:f>Expenses!$C$6:$C$9</c:f>
              <c:numCache>
                <c:formatCode>_-[$$-409]* #,##0.00_ ;_-[$$-409]* \-#,##0.00\ ;_-[$$-409]* "-"??_ ;_-@_ </c:formatCode>
                <c:ptCount val="4"/>
                <c:pt idx="0">
                  <c:v>500</c:v>
                </c:pt>
                <c:pt idx="1">
                  <c:v>1000</c:v>
                </c:pt>
                <c:pt idx="2">
                  <c:v>2500</c:v>
                </c:pt>
                <c:pt idx="3">
                  <c:v>750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DB1-48EB-893A-51EAAA03FC6E}"/>
            </c:ext>
          </c:extLst>
        </c:ser>
        <c:ser>
          <c:idx val="1"/>
          <c:order val="1"/>
          <c:tx>
            <c:strRef>
              <c:f>Expenses!$D$5</c:f>
              <c:strCache>
                <c:ptCount val="1"/>
                <c:pt idx="0">
                  <c:v>Actual</c:v>
                </c:pt>
              </c:strCache>
            </c:strRef>
          </c:tx>
          <c:cat>
            <c:strRef>
              <c:f>Expenses!$B$6:$B$9</c:f>
              <c:strCache>
                <c:ptCount val="4"/>
                <c:pt idx="0">
                  <c:v>Venue fees</c:v>
                </c:pt>
                <c:pt idx="1">
                  <c:v>Site Staff</c:v>
                </c:pt>
                <c:pt idx="2">
                  <c:v>Local Equipment</c:v>
                </c:pt>
                <c:pt idx="3">
                  <c:v>Furniture</c:v>
                </c:pt>
              </c:strCache>
            </c:strRef>
          </c:cat>
          <c:val>
            <c:numRef>
              <c:f>Expenses!$D$6:$D$9</c:f>
              <c:numCache>
                <c:formatCode>_-[$$-409]* #,##0.00_ ;_-[$$-409]* \-#,##0.00\ ;_-[$$-409]* "-"??_ ;_-@_ </c:formatCode>
                <c:ptCount val="4"/>
                <c:pt idx="0">
                  <c:v>300</c:v>
                </c:pt>
                <c:pt idx="1">
                  <c:v>750</c:v>
                </c:pt>
                <c:pt idx="2">
                  <c:v>2300</c:v>
                </c:pt>
                <c:pt idx="3">
                  <c:v>750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DB1-48EB-893A-51EAAA03FC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>
                <a:solidFill>
                  <a:schemeClr val="bg1"/>
                </a:solidFill>
              </a:rPr>
              <a:t>Estimated vs.</a:t>
            </a:r>
            <a:r>
              <a:rPr lang="en-US" baseline="0">
                <a:solidFill>
                  <a:schemeClr val="bg1"/>
                </a:solidFill>
              </a:rPr>
              <a:t> Actual Decorations</a:t>
            </a:r>
            <a:endParaRPr lang="en-US">
              <a:solidFill>
                <a:schemeClr val="bg1"/>
              </a:solidFill>
            </a:endParaRPr>
          </a:p>
        </c:rich>
      </c:tx>
      <c:layout>
        <c:manualLayout>
          <c:xMode val="edge"/>
          <c:yMode val="edge"/>
          <c:x val="0.19688188976377949"/>
          <c:y val="2.7777777777777776E-2"/>
        </c:manualLayout>
      </c:layout>
      <c:overlay val="0"/>
      <c:spPr>
        <a:solidFill>
          <a:schemeClr val="accent1"/>
        </a:solidFill>
      </c:spPr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Expenses!$C$12</c:f>
              <c:strCache>
                <c:ptCount val="1"/>
                <c:pt idx="0">
                  <c:v>Estimated</c:v>
                </c:pt>
              </c:strCache>
            </c:strRef>
          </c:tx>
          <c:invertIfNegative val="0"/>
          <c:cat>
            <c:strRef>
              <c:f>Expenses!$B$13:$B$16</c:f>
              <c:strCache>
                <c:ptCount val="4"/>
                <c:pt idx="0">
                  <c:v>Flowers</c:v>
                </c:pt>
                <c:pt idx="1">
                  <c:v>Candles</c:v>
                </c:pt>
                <c:pt idx="2">
                  <c:v>Lighting</c:v>
                </c:pt>
                <c:pt idx="3">
                  <c:v>Paper Supplies</c:v>
                </c:pt>
              </c:strCache>
            </c:strRef>
          </c:cat>
          <c:val>
            <c:numRef>
              <c:f>Expenses!$C$13:$C$16</c:f>
              <c:numCache>
                <c:formatCode>_-[$$-409]* #,##0.00_ ;_-[$$-409]* \-#,##0.00\ ;_-[$$-409]* "-"??_ ;_-@_ </c:formatCode>
                <c:ptCount val="4"/>
                <c:pt idx="0">
                  <c:v>200</c:v>
                </c:pt>
                <c:pt idx="1">
                  <c:v>50</c:v>
                </c:pt>
                <c:pt idx="2">
                  <c:v>150</c:v>
                </c:pt>
                <c:pt idx="3">
                  <c:v>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F96-4B6D-8BCD-A9218DA63F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8912384"/>
        <c:axId val="148926464"/>
        <c:axId val="0"/>
      </c:bar3DChart>
      <c:catAx>
        <c:axId val="14891238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48926464"/>
        <c:crosses val="autoZero"/>
        <c:auto val="1"/>
        <c:lblAlgn val="ctr"/>
        <c:lblOffset val="100"/>
        <c:noMultiLvlLbl val="0"/>
      </c:catAx>
      <c:valAx>
        <c:axId val="148926464"/>
        <c:scaling>
          <c:orientation val="minMax"/>
        </c:scaling>
        <c:delete val="0"/>
        <c:axPos val="l"/>
        <c:majorGridlines/>
        <c:numFmt formatCode="_-[$$-409]* #,##0.00_ ;_-[$$-409]* \-#,##0.00\ ;_-[$$-409]* &quot;-&quot;??_ ;_-@_ " sourceLinked="1"/>
        <c:majorTickMark val="out"/>
        <c:minorTickMark val="none"/>
        <c:tickLblPos val="nextTo"/>
        <c:crossAx val="1489123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428625</xdr:colOff>
      <xdr:row>12</xdr:row>
      <xdr:rowOff>138112</xdr:rowOff>
    </xdr:from>
    <xdr:to>
      <xdr:col>7</xdr:col>
      <xdr:colOff>828675</xdr:colOff>
      <xdr:row>31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571498</xdr:colOff>
      <xdr:row>34</xdr:row>
      <xdr:rowOff>66676</xdr:rowOff>
    </xdr:from>
    <xdr:to>
      <xdr:col>8</xdr:col>
      <xdr:colOff>476249</xdr:colOff>
      <xdr:row>55</xdr:row>
      <xdr:rowOff>19050</xdr:rowOff>
    </xdr:to>
    <xdr:graphicFrame macro="">
      <xdr:nvGraphicFramePr>
        <xdr:cNvPr id="3" name="Q1 Sales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447675</xdr:colOff>
      <xdr:row>11</xdr:row>
      <xdr:rowOff>33337</xdr:rowOff>
    </xdr:from>
    <xdr:to>
      <xdr:col>15</xdr:col>
      <xdr:colOff>133350</xdr:colOff>
      <xdr:row>25</xdr:row>
      <xdr:rowOff>109537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2019300</xdr:colOff>
      <xdr:row>0</xdr:row>
      <xdr:rowOff>47624</xdr:rowOff>
    </xdr:from>
    <xdr:to>
      <xdr:col>4</xdr:col>
      <xdr:colOff>2848079</xdr:colOff>
      <xdr:row>1</xdr:row>
      <xdr:rowOff>133349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48250" y="47624"/>
          <a:ext cx="828779" cy="866775"/>
        </a:xfrm>
        <a:prstGeom prst="rect">
          <a:avLst/>
        </a:prstGeom>
      </xdr:spPr>
    </xdr:pic>
    <xdr:clientData/>
  </xdr:twoCellAnchor>
  <xdr:twoCellAnchor>
    <xdr:from>
      <xdr:col>4</xdr:col>
      <xdr:colOff>1066800</xdr:colOff>
      <xdr:row>3</xdr:row>
      <xdr:rowOff>38100</xdr:rowOff>
    </xdr:from>
    <xdr:to>
      <xdr:col>8</xdr:col>
      <xdr:colOff>561975</xdr:colOff>
      <xdr:row>12</xdr:row>
      <xdr:rowOff>161926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962025</xdr:colOff>
      <xdr:row>15</xdr:row>
      <xdr:rowOff>176212</xdr:rowOff>
    </xdr:from>
    <xdr:to>
      <xdr:col>9</xdr:col>
      <xdr:colOff>190500</xdr:colOff>
      <xdr:row>30</xdr:row>
      <xdr:rowOff>61912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Table2" displayName="Table2" ref="A4:M8" totalsRowShown="0">
  <autoFilter ref="A4:M8"/>
  <tableColumns count="13">
    <tableColumn id="1" name="Product"/>
    <tableColumn id="2" name="January" dataDxfId="11"/>
    <tableColumn id="3" name="February" dataDxfId="10"/>
    <tableColumn id="4" name="March" dataDxfId="9"/>
    <tableColumn id="5" name="April" dataDxfId="8"/>
    <tableColumn id="6" name="May" dataDxfId="7"/>
    <tableColumn id="7" name="June" dataDxfId="6"/>
    <tableColumn id="8" name="July" dataDxfId="5"/>
    <tableColumn id="9" name="August" dataDxfId="4"/>
    <tableColumn id="10" name="September" dataDxfId="3"/>
    <tableColumn id="11" name="October" dataDxfId="2"/>
    <tableColumn id="12" name="November" dataDxfId="1"/>
    <tableColumn id="13" name="December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R13"/>
  <sheetViews>
    <sheetView showGridLines="0" workbookViewId="0">
      <selection activeCell="E17" sqref="E17"/>
    </sheetView>
  </sheetViews>
  <sheetFormatPr defaultRowHeight="15" x14ac:dyDescent="0.25"/>
  <cols>
    <col min="2" max="5" width="11.42578125" bestFit="1" customWidth="1"/>
    <col min="16" max="16" width="19.5703125" bestFit="1" customWidth="1"/>
  </cols>
  <sheetData>
    <row r="1" spans="1:18" x14ac:dyDescent="0.25">
      <c r="A1" s="1" t="s">
        <v>0</v>
      </c>
      <c r="B1" s="2" t="s">
        <v>1</v>
      </c>
      <c r="C1" s="2" t="s">
        <v>2</v>
      </c>
      <c r="D1" s="3" t="s">
        <v>3</v>
      </c>
      <c r="E1" s="3"/>
    </row>
    <row r="2" spans="1:18" x14ac:dyDescent="0.25">
      <c r="A2" s="4" t="s">
        <v>4</v>
      </c>
      <c r="B2" s="5">
        <v>24</v>
      </c>
      <c r="C2" s="5">
        <v>38</v>
      </c>
      <c r="D2" s="6">
        <v>31</v>
      </c>
      <c r="E2" s="6"/>
    </row>
    <row r="3" spans="1:18" x14ac:dyDescent="0.25">
      <c r="A3" s="4" t="s">
        <v>5</v>
      </c>
      <c r="B3" s="5">
        <v>34</v>
      </c>
      <c r="C3" s="5">
        <v>19</v>
      </c>
      <c r="D3" s="6">
        <v>37</v>
      </c>
      <c r="E3" s="6"/>
      <c r="P3" s="15"/>
      <c r="Q3" s="14"/>
      <c r="R3" s="14"/>
    </row>
    <row r="4" spans="1:18" x14ac:dyDescent="0.25">
      <c r="A4" s="4" t="s">
        <v>6</v>
      </c>
      <c r="B4" s="5">
        <v>25</v>
      </c>
      <c r="C4" s="5">
        <v>41</v>
      </c>
      <c r="D4" s="6">
        <v>37</v>
      </c>
      <c r="E4" s="6"/>
      <c r="P4" s="15"/>
      <c r="Q4" s="14"/>
      <c r="R4" s="14"/>
    </row>
    <row r="5" spans="1:18" x14ac:dyDescent="0.25">
      <c r="A5" s="4" t="s">
        <v>7</v>
      </c>
      <c r="B5" s="5">
        <v>18</v>
      </c>
      <c r="C5" s="5">
        <v>22</v>
      </c>
      <c r="D5" s="6">
        <v>25</v>
      </c>
      <c r="E5" s="6"/>
      <c r="P5" s="15"/>
      <c r="Q5" s="14"/>
      <c r="R5" s="14"/>
    </row>
    <row r="6" spans="1:18" x14ac:dyDescent="0.25">
      <c r="A6" s="4" t="s">
        <v>8</v>
      </c>
      <c r="B6" s="5">
        <v>45</v>
      </c>
      <c r="C6" s="5">
        <v>45</v>
      </c>
      <c r="D6" s="6">
        <v>28</v>
      </c>
      <c r="E6" s="6"/>
      <c r="P6" s="15"/>
      <c r="Q6" s="14"/>
      <c r="R6" s="14"/>
    </row>
    <row r="7" spans="1:18" x14ac:dyDescent="0.25">
      <c r="A7" s="4" t="s">
        <v>9</v>
      </c>
      <c r="B7" s="5">
        <v>34</v>
      </c>
      <c r="C7" s="5">
        <v>30</v>
      </c>
      <c r="D7" s="6">
        <v>32</v>
      </c>
      <c r="E7" s="6"/>
      <c r="P7" s="15"/>
    </row>
    <row r="8" spans="1:18" x14ac:dyDescent="0.25">
      <c r="A8" s="7" t="s">
        <v>10</v>
      </c>
      <c r="B8" s="8">
        <v>20</v>
      </c>
      <c r="C8" s="8">
        <v>40</v>
      </c>
      <c r="D8" s="9">
        <v>17</v>
      </c>
      <c r="E8" s="9"/>
      <c r="P8" s="15"/>
    </row>
    <row r="9" spans="1:18" x14ac:dyDescent="0.25">
      <c r="P9" s="15"/>
    </row>
    <row r="10" spans="1:18" x14ac:dyDescent="0.25">
      <c r="P10" s="15"/>
    </row>
    <row r="11" spans="1:18" x14ac:dyDescent="0.25">
      <c r="P11" s="15"/>
    </row>
    <row r="12" spans="1:18" x14ac:dyDescent="0.25">
      <c r="C12" s="10" t="s">
        <v>11</v>
      </c>
      <c r="D12" s="11"/>
      <c r="E12" s="11"/>
      <c r="F12" s="11"/>
      <c r="G12" s="11"/>
      <c r="P12" s="15"/>
    </row>
    <row r="13" spans="1:18" x14ac:dyDescent="0.25">
      <c r="C13" s="12" t="s">
        <v>12</v>
      </c>
      <c r="D13" s="13"/>
      <c r="E13" s="11"/>
      <c r="F13" s="11"/>
      <c r="G13" s="1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2:K11"/>
  <sheetViews>
    <sheetView showGridLines="0" workbookViewId="0">
      <selection activeCell="C18" sqref="C18"/>
    </sheetView>
  </sheetViews>
  <sheetFormatPr defaultRowHeight="18.75" x14ac:dyDescent="0.3"/>
  <cols>
    <col min="1" max="1" width="9.140625" style="32"/>
    <col min="2" max="2" width="17.5703125" style="32" customWidth="1"/>
    <col min="3" max="6" width="12.28515625" style="32" bestFit="1" customWidth="1"/>
    <col min="7" max="8" width="9.140625" style="32"/>
    <col min="9" max="9" width="25.140625" style="32" customWidth="1"/>
    <col min="10" max="10" width="9.85546875" style="32" bestFit="1" customWidth="1"/>
    <col min="11" max="16384" width="9.140625" style="32"/>
  </cols>
  <sheetData>
    <row r="2" spans="2:11" x14ac:dyDescent="0.3">
      <c r="B2" s="27"/>
      <c r="C2" s="28" t="s">
        <v>13</v>
      </c>
      <c r="D2" s="28" t="s">
        <v>14</v>
      </c>
      <c r="E2" s="29" t="s">
        <v>15</v>
      </c>
      <c r="F2" s="29" t="s">
        <v>16</v>
      </c>
      <c r="G2" s="30"/>
      <c r="H2" s="30"/>
      <c r="I2" s="27" t="s">
        <v>17</v>
      </c>
      <c r="J2" s="31" t="s">
        <v>18</v>
      </c>
      <c r="K2" s="30"/>
    </row>
    <row r="3" spans="2:11" x14ac:dyDescent="0.3">
      <c r="B3" s="33" t="s">
        <v>19</v>
      </c>
      <c r="C3" s="34">
        <v>100</v>
      </c>
      <c r="D3" s="34">
        <v>105</v>
      </c>
      <c r="E3" s="34">
        <v>95</v>
      </c>
      <c r="F3" s="35">
        <v>110</v>
      </c>
      <c r="G3" s="30"/>
      <c r="H3" s="30"/>
      <c r="I3" s="33" t="s">
        <v>20</v>
      </c>
      <c r="J3" s="35">
        <v>40</v>
      </c>
      <c r="K3" s="30"/>
    </row>
    <row r="4" spans="2:11" x14ac:dyDescent="0.3">
      <c r="B4" s="33" t="s">
        <v>21</v>
      </c>
      <c r="C4" s="34">
        <v>90</v>
      </c>
      <c r="D4" s="34">
        <v>90</v>
      </c>
      <c r="E4" s="34">
        <v>80</v>
      </c>
      <c r="F4" s="35">
        <v>75</v>
      </c>
      <c r="G4" s="30"/>
      <c r="H4" s="30"/>
      <c r="I4" s="33" t="s">
        <v>9</v>
      </c>
      <c r="J4" s="35">
        <v>45</v>
      </c>
      <c r="K4" s="30"/>
    </row>
    <row r="5" spans="2:11" x14ac:dyDescent="0.3">
      <c r="B5" s="33" t="s">
        <v>22</v>
      </c>
      <c r="C5" s="34">
        <v>85</v>
      </c>
      <c r="D5" s="34">
        <v>80</v>
      </c>
      <c r="E5" s="34">
        <v>90</v>
      </c>
      <c r="F5" s="35">
        <v>85</v>
      </c>
      <c r="G5" s="30"/>
      <c r="H5" s="30"/>
      <c r="I5" s="33" t="s">
        <v>8</v>
      </c>
      <c r="J5" s="35">
        <v>38</v>
      </c>
      <c r="K5" s="30"/>
    </row>
    <row r="6" spans="2:11" x14ac:dyDescent="0.3">
      <c r="B6" s="36" t="s">
        <v>23</v>
      </c>
      <c r="C6" s="37">
        <v>100</v>
      </c>
      <c r="D6" s="37">
        <v>75</v>
      </c>
      <c r="E6" s="37">
        <v>78</v>
      </c>
      <c r="F6" s="38">
        <v>95</v>
      </c>
      <c r="G6" s="30"/>
      <c r="H6" s="30"/>
      <c r="I6" s="33" t="s">
        <v>24</v>
      </c>
      <c r="J6" s="35">
        <v>29</v>
      </c>
      <c r="K6" s="30"/>
    </row>
    <row r="7" spans="2:11" x14ac:dyDescent="0.3">
      <c r="B7" s="30"/>
      <c r="C7" s="30"/>
      <c r="D7" s="30"/>
      <c r="E7" s="30"/>
      <c r="F7" s="30"/>
      <c r="G7" s="30"/>
      <c r="H7" s="30"/>
      <c r="I7" s="39" t="s">
        <v>25</v>
      </c>
      <c r="J7" s="40">
        <v>19</v>
      </c>
      <c r="K7" s="30"/>
    </row>
    <row r="8" spans="2:11" x14ac:dyDescent="0.3">
      <c r="B8" s="41" t="s">
        <v>26</v>
      </c>
      <c r="C8" s="30"/>
      <c r="D8" s="30"/>
      <c r="E8" s="30"/>
      <c r="F8" s="30"/>
      <c r="G8" s="30"/>
      <c r="H8" s="30"/>
      <c r="I8" s="30"/>
      <c r="J8" s="30"/>
      <c r="K8" s="30"/>
    </row>
    <row r="9" spans="2:11" x14ac:dyDescent="0.3">
      <c r="B9" s="42" t="s">
        <v>12</v>
      </c>
      <c r="C9" s="30"/>
      <c r="D9" s="30"/>
      <c r="E9" s="30"/>
      <c r="F9" s="30"/>
      <c r="G9" s="30"/>
      <c r="H9" s="30"/>
      <c r="I9" s="41"/>
      <c r="J9" s="30"/>
      <c r="K9" s="30"/>
    </row>
    <row r="10" spans="2:11" x14ac:dyDescent="0.3">
      <c r="B10" s="30" t="s">
        <v>27</v>
      </c>
      <c r="C10" s="30"/>
      <c r="D10" s="30"/>
      <c r="E10" s="30"/>
      <c r="F10" s="30"/>
      <c r="G10" s="30"/>
      <c r="H10" s="30"/>
      <c r="I10" s="41" t="s">
        <v>28</v>
      </c>
      <c r="J10" s="30"/>
      <c r="K10" s="30"/>
    </row>
    <row r="11" spans="2:11" x14ac:dyDescent="0.3">
      <c r="B11" s="30"/>
      <c r="C11" s="30"/>
      <c r="D11" s="30"/>
      <c r="E11" s="30"/>
      <c r="F11" s="30"/>
      <c r="G11" s="30"/>
      <c r="H11" s="30"/>
      <c r="I11" s="30" t="s">
        <v>29</v>
      </c>
      <c r="J11" s="30"/>
      <c r="K11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0"/>
  <sheetViews>
    <sheetView showGridLines="0" workbookViewId="0">
      <selection activeCell="E12" sqref="E12"/>
    </sheetView>
  </sheetViews>
  <sheetFormatPr defaultRowHeight="15" x14ac:dyDescent="0.25"/>
  <cols>
    <col min="1" max="1" width="9.140625" style="43"/>
    <col min="2" max="2" width="12.5703125" style="43" bestFit="1" customWidth="1"/>
    <col min="3" max="4" width="21.28515625" style="43" bestFit="1" customWidth="1"/>
    <col min="5" max="5" width="12.5703125" style="43" bestFit="1" customWidth="1"/>
    <col min="6" max="6" width="12.5703125" style="43" customWidth="1"/>
    <col min="7" max="7" width="34.85546875" style="43" customWidth="1"/>
    <col min="8" max="16384" width="9.140625" style="43"/>
  </cols>
  <sheetData>
    <row r="1" spans="1:11" ht="61.5" x14ac:dyDescent="0.9">
      <c r="A1" s="72" t="s">
        <v>98</v>
      </c>
      <c r="B1" s="72"/>
      <c r="C1" s="72"/>
      <c r="D1" s="72"/>
      <c r="E1" s="72"/>
      <c r="F1" s="72"/>
      <c r="G1" s="72"/>
    </row>
    <row r="2" spans="1:11" ht="31.5" x14ac:dyDescent="0.5">
      <c r="A2" s="49" t="s">
        <v>99</v>
      </c>
      <c r="B2" s="49"/>
      <c r="C2" s="49"/>
      <c r="D2" s="49"/>
      <c r="E2" s="49"/>
      <c r="F2" s="49"/>
      <c r="G2" s="49"/>
    </row>
    <row r="4" spans="1:11" x14ac:dyDescent="0.25">
      <c r="A4" s="26"/>
      <c r="B4" s="26" t="s">
        <v>30</v>
      </c>
      <c r="C4" s="26" t="s">
        <v>31</v>
      </c>
      <c r="D4" s="26" t="s">
        <v>32</v>
      </c>
      <c r="E4" s="26" t="s">
        <v>33</v>
      </c>
      <c r="F4" s="71"/>
    </row>
    <row r="5" spans="1:11" ht="16.5" x14ac:dyDescent="0.3">
      <c r="A5" s="17" t="s">
        <v>34</v>
      </c>
      <c r="B5" s="18">
        <v>12333</v>
      </c>
      <c r="C5" s="18">
        <v>23322</v>
      </c>
      <c r="D5" s="18">
        <v>12121</v>
      </c>
      <c r="E5" s="18">
        <v>3323</v>
      </c>
      <c r="F5" s="24"/>
      <c r="G5" s="21" t="s">
        <v>36</v>
      </c>
      <c r="H5" s="16"/>
      <c r="I5" s="16"/>
      <c r="J5" s="16"/>
      <c r="K5" s="16"/>
    </row>
    <row r="6" spans="1:11" ht="17.25" thickBot="1" x14ac:dyDescent="0.35">
      <c r="A6" s="19" t="s">
        <v>35</v>
      </c>
      <c r="B6" s="20">
        <v>15000</v>
      </c>
      <c r="C6" s="20">
        <f>B5*1.1</f>
        <v>13566.300000000001</v>
      </c>
      <c r="D6" s="20">
        <f>C5*1.1</f>
        <v>25654.2</v>
      </c>
      <c r="E6" s="20">
        <f>D5*1.1</f>
        <v>13333.1</v>
      </c>
      <c r="F6" s="25"/>
      <c r="G6" s="22" t="s">
        <v>100</v>
      </c>
      <c r="H6" s="16"/>
      <c r="I6" s="16"/>
      <c r="J6" s="16"/>
      <c r="K6" s="16"/>
    </row>
    <row r="7" spans="1:11" ht="16.5" x14ac:dyDescent="0.3">
      <c r="G7" s="23" t="s">
        <v>37</v>
      </c>
      <c r="H7" s="16"/>
      <c r="I7" s="16"/>
      <c r="J7" s="16"/>
      <c r="K7" s="16"/>
    </row>
    <row r="8" spans="1:11" x14ac:dyDescent="0.25">
      <c r="A8" s="68"/>
      <c r="B8" s="68"/>
      <c r="C8" s="68"/>
      <c r="D8" s="69"/>
      <c r="G8" s="16"/>
      <c r="H8" s="16"/>
      <c r="I8" s="16"/>
      <c r="J8" s="16"/>
      <c r="K8" s="16"/>
    </row>
    <row r="9" spans="1:11" ht="23.25" x14ac:dyDescent="0.35">
      <c r="A9" s="44"/>
      <c r="B9" s="44"/>
      <c r="C9" s="70"/>
      <c r="D9" s="70"/>
    </row>
    <row r="10" spans="1:11" x14ac:dyDescent="0.25">
      <c r="A10" s="44"/>
      <c r="B10" s="44"/>
      <c r="C10" s="44"/>
      <c r="D10" s="44"/>
    </row>
  </sheetData>
  <mergeCells count="1">
    <mergeCell ref="A1:G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23"/>
  <sheetViews>
    <sheetView workbookViewId="0">
      <selection activeCell="G11" sqref="G11"/>
    </sheetView>
  </sheetViews>
  <sheetFormatPr defaultRowHeight="15" x14ac:dyDescent="0.25"/>
  <cols>
    <col min="1" max="1" width="14.28515625" style="43" bestFit="1" customWidth="1"/>
    <col min="2" max="2" width="12.85546875" style="43" bestFit="1" customWidth="1"/>
    <col min="3" max="9" width="14" style="43" bestFit="1" customWidth="1"/>
    <col min="10" max="10" width="13" style="43" customWidth="1"/>
    <col min="11" max="13" width="14" style="43" bestFit="1" customWidth="1"/>
    <col min="14" max="16384" width="9.140625" style="43"/>
  </cols>
  <sheetData>
    <row r="1" spans="1:15" ht="15.75" x14ac:dyDescent="0.25">
      <c r="A1" s="47">
        <v>1</v>
      </c>
      <c r="B1" s="48" t="s">
        <v>54</v>
      </c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spans="1:15" ht="15.75" x14ac:dyDescent="0.25">
      <c r="A2" s="47">
        <v>2</v>
      </c>
      <c r="B2" s="48" t="s">
        <v>55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</row>
    <row r="4" spans="1:15" x14ac:dyDescent="0.25">
      <c r="A4" s="43" t="s">
        <v>39</v>
      </c>
      <c r="B4" s="43" t="s">
        <v>40</v>
      </c>
      <c r="C4" s="43" t="s">
        <v>41</v>
      </c>
      <c r="D4" s="43" t="s">
        <v>42</v>
      </c>
      <c r="E4" s="43" t="s">
        <v>43</v>
      </c>
      <c r="F4" s="43" t="s">
        <v>38</v>
      </c>
      <c r="G4" s="43" t="s">
        <v>44</v>
      </c>
      <c r="H4" s="43" t="s">
        <v>45</v>
      </c>
      <c r="I4" s="43" t="s">
        <v>46</v>
      </c>
      <c r="J4" s="43" t="s">
        <v>47</v>
      </c>
      <c r="K4" s="43" t="s">
        <v>48</v>
      </c>
      <c r="L4" s="43" t="s">
        <v>49</v>
      </c>
      <c r="M4" s="43" t="s">
        <v>50</v>
      </c>
    </row>
    <row r="5" spans="1:15" x14ac:dyDescent="0.25">
      <c r="A5" s="43" t="s">
        <v>51</v>
      </c>
      <c r="B5" s="46">
        <v>356040</v>
      </c>
      <c r="C5" s="46">
        <v>301813</v>
      </c>
      <c r="D5" s="46">
        <v>313797</v>
      </c>
      <c r="E5" s="46">
        <v>356043</v>
      </c>
      <c r="F5" s="46">
        <v>356044</v>
      </c>
      <c r="G5" s="46">
        <v>356045</v>
      </c>
      <c r="H5" s="46">
        <v>356046</v>
      </c>
      <c r="I5" s="46">
        <v>356047</v>
      </c>
      <c r="J5" s="46">
        <v>356048</v>
      </c>
      <c r="K5" s="46">
        <v>356049</v>
      </c>
      <c r="L5" s="46">
        <v>356050</v>
      </c>
      <c r="M5" s="46">
        <v>279817</v>
      </c>
    </row>
    <row r="6" spans="1:15" x14ac:dyDescent="0.25">
      <c r="A6" s="43" t="s">
        <v>52</v>
      </c>
      <c r="B6" s="46">
        <v>417806</v>
      </c>
      <c r="C6" s="46">
        <v>51271</v>
      </c>
      <c r="D6" s="46">
        <v>293859</v>
      </c>
      <c r="E6" s="46">
        <v>417809</v>
      </c>
      <c r="F6" s="46">
        <v>417810</v>
      </c>
      <c r="G6" s="46">
        <v>417811</v>
      </c>
      <c r="H6" s="46">
        <v>417812</v>
      </c>
      <c r="I6" s="46">
        <v>417813</v>
      </c>
      <c r="J6" s="46">
        <v>417814</v>
      </c>
      <c r="K6" s="46">
        <v>417815</v>
      </c>
      <c r="L6" s="46">
        <v>417816</v>
      </c>
      <c r="M6" s="46">
        <v>90353</v>
      </c>
    </row>
    <row r="7" spans="1:15" x14ac:dyDescent="0.25">
      <c r="A7" s="43" t="s">
        <v>53</v>
      </c>
      <c r="B7" s="46">
        <v>24536</v>
      </c>
      <c r="C7" s="46">
        <v>614407</v>
      </c>
      <c r="D7" s="46">
        <v>412257</v>
      </c>
      <c r="E7" s="46">
        <v>10000</v>
      </c>
      <c r="F7" s="46">
        <v>10000</v>
      </c>
      <c r="G7" s="46">
        <v>10000</v>
      </c>
      <c r="H7" s="46">
        <v>10000</v>
      </c>
      <c r="I7" s="46">
        <v>10000</v>
      </c>
      <c r="J7" s="46">
        <v>10000</v>
      </c>
      <c r="K7" s="46">
        <v>10000</v>
      </c>
      <c r="L7" s="46">
        <v>10000</v>
      </c>
      <c r="M7" s="46">
        <v>572931</v>
      </c>
    </row>
    <row r="8" spans="1:15" x14ac:dyDescent="0.25">
      <c r="B8" s="46">
        <f>SUM(B5:B7)</f>
        <v>798382</v>
      </c>
      <c r="C8" s="46">
        <v>665678</v>
      </c>
      <c r="D8" s="46">
        <v>706386</v>
      </c>
      <c r="E8" s="46">
        <v>670204</v>
      </c>
      <c r="F8" s="46">
        <v>728620</v>
      </c>
      <c r="G8" s="46">
        <v>743156</v>
      </c>
      <c r="H8" s="46">
        <v>715720</v>
      </c>
      <c r="I8" s="46">
        <v>664958</v>
      </c>
      <c r="J8" s="46">
        <v>773813</v>
      </c>
      <c r="K8" s="46">
        <v>598182</v>
      </c>
      <c r="L8" s="46">
        <v>677599</v>
      </c>
      <c r="M8" s="46">
        <v>663284</v>
      </c>
    </row>
    <row r="14" spans="1:15" x14ac:dyDescent="0.25">
      <c r="B14" s="46"/>
    </row>
    <row r="23" spans="5:5" x14ac:dyDescent="0.25">
      <c r="E23" s="46"/>
    </row>
  </sheetData>
  <pageMargins left="0.7" right="0.7" top="0.75" bottom="0.75" header="0.3" footer="0.3"/>
  <drawing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X52"/>
  <sheetViews>
    <sheetView showGridLines="0" tabSelected="1" workbookViewId="0">
      <selection activeCell="L4" sqref="L4"/>
    </sheetView>
  </sheetViews>
  <sheetFormatPr defaultRowHeight="15" x14ac:dyDescent="0.25"/>
  <cols>
    <col min="1" max="1" width="9.140625" style="43"/>
    <col min="2" max="2" width="15.7109375" style="43" bestFit="1" customWidth="1"/>
    <col min="3" max="4" width="10.28515625" style="43" bestFit="1" customWidth="1"/>
    <col min="5" max="5" width="43.5703125" style="43" customWidth="1"/>
    <col min="6" max="16384" width="9.140625" style="43"/>
  </cols>
  <sheetData>
    <row r="1" spans="1:24" ht="61.5" customHeight="1" x14ac:dyDescent="0.3">
      <c r="A1" s="73" t="s">
        <v>56</v>
      </c>
      <c r="B1" s="73"/>
      <c r="C1" s="73"/>
      <c r="D1" s="73"/>
      <c r="E1" s="73"/>
      <c r="H1" s="67" t="s">
        <v>97</v>
      </c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45"/>
      <c r="V1" s="45"/>
      <c r="W1" s="45"/>
      <c r="X1" s="45"/>
    </row>
    <row r="2" spans="1:24" x14ac:dyDescent="0.25">
      <c r="A2" s="73"/>
      <c r="B2" s="73"/>
      <c r="C2" s="73"/>
      <c r="D2" s="73"/>
      <c r="E2" s="73"/>
    </row>
    <row r="3" spans="1:24" ht="31.5" x14ac:dyDescent="0.5">
      <c r="A3" s="49" t="s">
        <v>57</v>
      </c>
      <c r="B3" s="50"/>
      <c r="C3" s="50"/>
      <c r="D3" s="50"/>
      <c r="E3" s="50"/>
    </row>
    <row r="5" spans="1:24" x14ac:dyDescent="0.25">
      <c r="B5" s="51" t="s">
        <v>58</v>
      </c>
      <c r="C5" s="51" t="s">
        <v>59</v>
      </c>
      <c r="D5" s="52" t="s">
        <v>60</v>
      </c>
    </row>
    <row r="6" spans="1:24" x14ac:dyDescent="0.25">
      <c r="B6" s="53" t="s">
        <v>61</v>
      </c>
      <c r="C6" s="54">
        <v>500</v>
      </c>
      <c r="D6" s="55">
        <v>300</v>
      </c>
    </row>
    <row r="7" spans="1:24" x14ac:dyDescent="0.25">
      <c r="B7" s="56" t="s">
        <v>62</v>
      </c>
      <c r="C7" s="54">
        <v>1000</v>
      </c>
      <c r="D7" s="57">
        <v>750</v>
      </c>
    </row>
    <row r="8" spans="1:24" x14ac:dyDescent="0.25">
      <c r="B8" s="56" t="s">
        <v>63</v>
      </c>
      <c r="C8" s="54">
        <v>2500</v>
      </c>
      <c r="D8" s="57">
        <v>2300</v>
      </c>
    </row>
    <row r="9" spans="1:24" x14ac:dyDescent="0.25">
      <c r="B9" s="56" t="s">
        <v>64</v>
      </c>
      <c r="C9" s="58">
        <v>750</v>
      </c>
      <c r="D9" s="59">
        <v>750</v>
      </c>
    </row>
    <row r="10" spans="1:24" x14ac:dyDescent="0.25">
      <c r="B10" s="60" t="s">
        <v>65</v>
      </c>
      <c r="C10" s="61">
        <f>SUM(C6:C9)</f>
        <v>4750</v>
      </c>
      <c r="D10" s="61">
        <f>SUM(D6:D9)</f>
        <v>4100</v>
      </c>
    </row>
    <row r="12" spans="1:24" x14ac:dyDescent="0.25">
      <c r="B12" s="51" t="s">
        <v>66</v>
      </c>
      <c r="C12" s="51" t="s">
        <v>59</v>
      </c>
      <c r="D12" s="52" t="s">
        <v>60</v>
      </c>
    </row>
    <row r="13" spans="1:24" x14ac:dyDescent="0.25">
      <c r="B13" s="53" t="s">
        <v>67</v>
      </c>
      <c r="C13" s="54">
        <v>200</v>
      </c>
      <c r="D13" s="55">
        <v>300</v>
      </c>
    </row>
    <row r="14" spans="1:24" x14ac:dyDescent="0.25">
      <c r="B14" s="56" t="s">
        <v>68</v>
      </c>
      <c r="C14" s="54">
        <v>50</v>
      </c>
      <c r="D14" s="57">
        <v>50</v>
      </c>
    </row>
    <row r="15" spans="1:24" x14ac:dyDescent="0.25">
      <c r="B15" s="56" t="s">
        <v>69</v>
      </c>
      <c r="C15" s="54">
        <v>150</v>
      </c>
      <c r="D15" s="57">
        <v>150</v>
      </c>
    </row>
    <row r="16" spans="1:24" x14ac:dyDescent="0.25">
      <c r="B16" s="56" t="s">
        <v>70</v>
      </c>
      <c r="C16" s="54">
        <v>75</v>
      </c>
      <c r="D16" s="55">
        <v>75</v>
      </c>
    </row>
    <row r="17" spans="2:4" x14ac:dyDescent="0.25">
      <c r="B17" s="60" t="s">
        <v>65</v>
      </c>
      <c r="C17" s="61">
        <f>SUM(C13:C16)</f>
        <v>475</v>
      </c>
      <c r="D17" s="61">
        <f>SUM(D13:D16)</f>
        <v>575</v>
      </c>
    </row>
    <row r="19" spans="2:4" x14ac:dyDescent="0.25">
      <c r="B19" s="51" t="s">
        <v>71</v>
      </c>
      <c r="C19" s="51" t="s">
        <v>59</v>
      </c>
      <c r="D19" s="52" t="s">
        <v>60</v>
      </c>
    </row>
    <row r="20" spans="2:4" x14ac:dyDescent="0.25">
      <c r="B20" s="62" t="s">
        <v>72</v>
      </c>
      <c r="C20" s="63">
        <v>250</v>
      </c>
      <c r="D20" s="63">
        <v>250</v>
      </c>
    </row>
    <row r="21" spans="2:4" x14ac:dyDescent="0.25">
      <c r="B21" s="62" t="s">
        <v>73</v>
      </c>
      <c r="C21" s="63">
        <v>100</v>
      </c>
      <c r="D21" s="63">
        <v>150</v>
      </c>
    </row>
    <row r="22" spans="2:4" x14ac:dyDescent="0.25">
      <c r="B22" s="62" t="s">
        <v>74</v>
      </c>
      <c r="C22" s="63">
        <v>25</v>
      </c>
      <c r="D22" s="63">
        <v>50</v>
      </c>
    </row>
    <row r="23" spans="2:4" x14ac:dyDescent="0.25">
      <c r="B23" s="60" t="s">
        <v>65</v>
      </c>
      <c r="C23" s="64">
        <f>SUM(C20:C22)</f>
        <v>375</v>
      </c>
      <c r="D23" s="64">
        <f>SUM(D20:D22)</f>
        <v>450</v>
      </c>
    </row>
    <row r="25" spans="2:4" x14ac:dyDescent="0.25">
      <c r="B25" s="51" t="s">
        <v>75</v>
      </c>
      <c r="C25" s="51" t="s">
        <v>59</v>
      </c>
      <c r="D25" s="52" t="s">
        <v>60</v>
      </c>
    </row>
    <row r="26" spans="2:4" x14ac:dyDescent="0.25">
      <c r="B26" s="62" t="s">
        <v>76</v>
      </c>
      <c r="C26" s="63">
        <v>8.9999999999999993E-3</v>
      </c>
      <c r="D26" s="63">
        <v>8.9999999999999993E-3</v>
      </c>
    </row>
    <row r="27" spans="2:4" x14ac:dyDescent="0.25">
      <c r="B27" s="62" t="s">
        <v>77</v>
      </c>
      <c r="C27" s="63">
        <v>8.9999999999999993E-3</v>
      </c>
      <c r="D27" s="63">
        <v>8.9999999999999993E-3</v>
      </c>
    </row>
    <row r="28" spans="2:4" x14ac:dyDescent="0.25">
      <c r="B28" s="62" t="s">
        <v>78</v>
      </c>
      <c r="C28" s="63">
        <v>8.9999999999999993E-3</v>
      </c>
      <c r="D28" s="63">
        <v>8.9999999999999993E-3</v>
      </c>
    </row>
    <row r="29" spans="2:4" x14ac:dyDescent="0.25">
      <c r="B29" s="60" t="s">
        <v>65</v>
      </c>
      <c r="C29" s="64">
        <f>SUM(C26:C28)</f>
        <v>2.6999999999999996E-2</v>
      </c>
      <c r="D29" s="64">
        <f>SUM(D26:D28)</f>
        <v>2.6999999999999996E-2</v>
      </c>
    </row>
    <row r="31" spans="2:4" x14ac:dyDescent="0.25">
      <c r="B31" s="51" t="s">
        <v>79</v>
      </c>
      <c r="C31" s="51" t="s">
        <v>59</v>
      </c>
      <c r="D31" s="52" t="s">
        <v>60</v>
      </c>
    </row>
    <row r="32" spans="2:4" x14ac:dyDescent="0.25">
      <c r="B32" s="62" t="s">
        <v>80</v>
      </c>
      <c r="C32" s="63">
        <v>600</v>
      </c>
      <c r="D32" s="63">
        <v>1000</v>
      </c>
    </row>
    <row r="33" spans="2:4" x14ac:dyDescent="0.25">
      <c r="B33" s="62" t="s">
        <v>81</v>
      </c>
      <c r="C33" s="63">
        <v>3000</v>
      </c>
      <c r="D33" s="63">
        <v>3000</v>
      </c>
    </row>
    <row r="34" spans="2:4" x14ac:dyDescent="0.25">
      <c r="B34" s="62" t="s">
        <v>82</v>
      </c>
      <c r="C34" s="63">
        <v>500</v>
      </c>
      <c r="D34" s="63">
        <v>650</v>
      </c>
    </row>
    <row r="35" spans="2:4" x14ac:dyDescent="0.25">
      <c r="B35" s="65" t="s">
        <v>83</v>
      </c>
      <c r="C35" s="66">
        <v>300</v>
      </c>
      <c r="D35" s="66">
        <v>500</v>
      </c>
    </row>
    <row r="36" spans="2:4" x14ac:dyDescent="0.25">
      <c r="B36" s="60" t="s">
        <v>65</v>
      </c>
      <c r="C36" s="64">
        <f>SUM(C32:C35)</f>
        <v>4400</v>
      </c>
      <c r="D36" s="64">
        <f>SUM(D32:D35)</f>
        <v>5150</v>
      </c>
    </row>
    <row r="38" spans="2:4" x14ac:dyDescent="0.25">
      <c r="B38" s="51" t="s">
        <v>84</v>
      </c>
      <c r="C38" s="51" t="s">
        <v>59</v>
      </c>
      <c r="D38" s="52" t="s">
        <v>60</v>
      </c>
    </row>
    <row r="39" spans="2:4" x14ac:dyDescent="0.25">
      <c r="B39" s="62" t="s">
        <v>85</v>
      </c>
      <c r="C39" s="63">
        <v>600</v>
      </c>
      <c r="D39" s="63">
        <v>1000</v>
      </c>
    </row>
    <row r="40" spans="2:4" x14ac:dyDescent="0.25">
      <c r="B40" s="62" t="s">
        <v>86</v>
      </c>
      <c r="C40" s="63">
        <v>3000</v>
      </c>
      <c r="D40" s="63">
        <v>3000</v>
      </c>
    </row>
    <row r="41" spans="2:4" x14ac:dyDescent="0.25">
      <c r="B41" s="62" t="s">
        <v>87</v>
      </c>
      <c r="C41" s="63">
        <v>500</v>
      </c>
      <c r="D41" s="63">
        <v>650</v>
      </c>
    </row>
    <row r="42" spans="2:4" x14ac:dyDescent="0.25">
      <c r="B42" s="65" t="s">
        <v>88</v>
      </c>
      <c r="C42" s="63">
        <v>300</v>
      </c>
      <c r="D42" s="63">
        <v>500</v>
      </c>
    </row>
    <row r="43" spans="2:4" x14ac:dyDescent="0.25">
      <c r="B43" s="65" t="s">
        <v>89</v>
      </c>
      <c r="C43" s="63">
        <v>600</v>
      </c>
      <c r="D43" s="63">
        <v>1000</v>
      </c>
    </row>
    <row r="44" spans="2:4" x14ac:dyDescent="0.25">
      <c r="B44" s="65" t="s">
        <v>90</v>
      </c>
      <c r="C44" s="63">
        <v>3000</v>
      </c>
      <c r="D44" s="63">
        <v>3000</v>
      </c>
    </row>
    <row r="45" spans="2:4" x14ac:dyDescent="0.25">
      <c r="B45" s="65" t="s">
        <v>91</v>
      </c>
      <c r="C45" s="63">
        <v>500</v>
      </c>
      <c r="D45" s="63">
        <v>650</v>
      </c>
    </row>
    <row r="46" spans="2:4" x14ac:dyDescent="0.25">
      <c r="B46" s="65" t="s">
        <v>92</v>
      </c>
      <c r="C46" s="63">
        <v>300</v>
      </c>
      <c r="D46" s="63">
        <v>500</v>
      </c>
    </row>
    <row r="47" spans="2:4" x14ac:dyDescent="0.25">
      <c r="B47" s="65" t="s">
        <v>93</v>
      </c>
      <c r="C47" s="63">
        <v>250</v>
      </c>
      <c r="D47" s="63">
        <v>250</v>
      </c>
    </row>
    <row r="48" spans="2:4" x14ac:dyDescent="0.25">
      <c r="B48" s="65" t="s">
        <v>94</v>
      </c>
      <c r="C48" s="63">
        <v>100</v>
      </c>
      <c r="D48" s="63">
        <v>150</v>
      </c>
    </row>
    <row r="49" spans="2:4" x14ac:dyDescent="0.25">
      <c r="B49" s="65" t="s">
        <v>95</v>
      </c>
      <c r="C49" s="63">
        <v>25</v>
      </c>
      <c r="D49" s="63">
        <v>50</v>
      </c>
    </row>
    <row r="50" spans="2:4" x14ac:dyDescent="0.25">
      <c r="B50" s="65" t="s">
        <v>96</v>
      </c>
      <c r="C50" s="63">
        <v>25</v>
      </c>
      <c r="D50" s="63">
        <v>50</v>
      </c>
    </row>
    <row r="51" spans="2:4" x14ac:dyDescent="0.25">
      <c r="B51" s="65"/>
      <c r="C51" s="63"/>
      <c r="D51" s="63"/>
    </row>
    <row r="52" spans="2:4" x14ac:dyDescent="0.25">
      <c r="B52" s="60" t="s">
        <v>65</v>
      </c>
      <c r="C52" s="64">
        <f>SUM(C39:C50)</f>
        <v>9200</v>
      </c>
      <c r="D52" s="64">
        <f>SUM(D39:D50)</f>
        <v>10800</v>
      </c>
    </row>
  </sheetData>
  <mergeCells count="1">
    <mergeCell ref="A1:E2"/>
  </mergeCells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EX1</vt:lpstr>
      <vt:lpstr>EX 2</vt:lpstr>
      <vt:lpstr>Profit-Loss Summary</vt:lpstr>
      <vt:lpstr>Sales by Product</vt:lpstr>
      <vt:lpstr>Expenses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2018-03-20T16:06:07Z</dcterms:modified>
</cp:coreProperties>
</file>