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jana-Active\Desktop\FISAT\SESSION 3\"/>
    </mc:Choice>
  </mc:AlternateContent>
  <bookViews>
    <workbookView xWindow="0" yWindow="0" windowWidth="21600" windowHeight="9435"/>
  </bookViews>
  <sheets>
    <sheet name="CONDITIONAL LOGIC" sheetId="1" r:id="rId1"/>
    <sheet name="EX2" sheetId="2" r:id="rId2"/>
    <sheet name="EX3" sheetId="11" r:id="rId3"/>
    <sheet name="EX4" sheetId="13" r:id="rId4"/>
    <sheet name="EX 5" sheetId="14" r:id="rId5"/>
    <sheet name="NESTED IF" sheetId="3" r:id="rId6"/>
    <sheet name="IF WITH AND" sheetId="4" r:id="rId7"/>
    <sheet name="IF WITH OR" sheetId="5" r:id="rId8"/>
    <sheet name="Q1 Sales" sheetId="12" r:id="rId9"/>
  </sheets>
  <externalReferences>
    <externalReference r:id="rId10"/>
    <externalReference r:id="rId11"/>
    <externalReference r:id="rId12"/>
  </externalReferences>
  <definedNames>
    <definedName name="Admin">#REF!</definedName>
    <definedName name="BadDebt">#REF!</definedName>
    <definedName name="COGS">'[1]Scenario Manager'!$B$4</definedName>
    <definedName name="Commission">15%</definedName>
    <definedName name="CostOfSales">#REF!</definedName>
    <definedName name="Dep.Exp.">'[1]Scenario Manager'!$B$6</definedName>
    <definedName name="Deprec">#REF!</definedName>
    <definedName name="DirCosts">[2]Scenarios!$D$3</definedName>
    <definedName name="Discounts">#REF!</definedName>
    <definedName name="EBIT">'[1]Scenario Manager'!$B$7</definedName>
    <definedName name="Expenses">'[1]Scenario Manager'!$B$5</definedName>
    <definedName name="FIRST">#REF!</definedName>
    <definedName name="Fixed">#REF!</definedName>
    <definedName name="food">'[3]Named Range Example'!$D$3</definedName>
    <definedName name="Freight">#REF!</definedName>
    <definedName name="fuel">'[3]Named Range Example'!$K$6:$K$27</definedName>
    <definedName name="Gross_Margin">#REF!</definedName>
    <definedName name="GROSS_PAY">[3]Names!$L$3:$L$7</definedName>
    <definedName name="GrossProfit">#REF!</definedName>
    <definedName name="GrossSales">#REF!</definedName>
    <definedName name="hotel">'[3]Named Range Example'!$E$3</definedName>
    <definedName name="HOURS">[3]Names!$H$3:$H$7</definedName>
    <definedName name="Int.Exp.">'[1]Scenario Manager'!$B$9</definedName>
    <definedName name="knife">[3]Names!$B$10</definedName>
    <definedName name="LessTaxes">#REF!</definedName>
    <definedName name="List">#REF!</definedName>
    <definedName name="NetBeforeTaxes">#REF!</definedName>
    <definedName name="NetSales">#REF!</definedName>
    <definedName name="No_Room_Cost">'[3]Named Range Example'!$H$6:$H$27</definedName>
    <definedName name="No_Trainer_Cost">'[3]Named Range Example'!$G$6:$G$27</definedName>
    <definedName name="nut">[3]Names!$B$4</definedName>
    <definedName name="OVERTIME">[3]Names!$I$3:$I$7</definedName>
    <definedName name="paint">[3]Names!$B$7</definedName>
    <definedName name="PreTaxIncome">'[1]Scenario Manager'!$B$10</definedName>
    <definedName name="price">'[3]Names Example'!$D$3:$D$14</definedName>
    <definedName name="Q1_Expenses">#REF!</definedName>
    <definedName name="RATE">[3]Names!$J$3:$J$7</definedName>
    <definedName name="Revenue">[2]Scenarios!$D$2</definedName>
    <definedName name="room">'[3]Named Range Example'!$D$6:$D$27</definedName>
    <definedName name="Room_and_PCs">'[3]Named Range Example'!$F$6:$F$27</definedName>
    <definedName name="Sales">'[1]Scenario Manager'!$B$3</definedName>
    <definedName name="scissors">[3]Names!$B$9</definedName>
    <definedName name="screw">[3]Names!$B$3</definedName>
    <definedName name="SECOND">#REF!</definedName>
    <definedName name="TAX">[3]Names!$K$3:$K$7</definedName>
    <definedName name="TaxExp.">'[1]Scenario Manager'!$B$12</definedName>
    <definedName name="TaxRate">#REF!</definedName>
    <definedName name="TotalSellingCosts">#REF!</definedName>
    <definedName name="trainer">'[3]Named Range Example'!$E$6:$E$27</definedName>
    <definedName name="valueaddedtax">'[3]Names Example'!$A$1</definedName>
    <definedName name="Variables">#REF!</definedName>
  </definedNames>
  <calcPr calcId="162913"/>
</workbook>
</file>

<file path=xl/calcChain.xml><?xml version="1.0" encoding="utf-8"?>
<calcChain xmlns="http://schemas.openxmlformats.org/spreadsheetml/2006/main">
  <c r="F35" i="12" l="1"/>
  <c r="F34" i="12"/>
  <c r="F33" i="12"/>
  <c r="F32" i="12"/>
  <c r="F31" i="12"/>
  <c r="F30" i="12"/>
  <c r="F29" i="12"/>
  <c r="F28" i="12"/>
  <c r="F27" i="12"/>
  <c r="F26" i="12"/>
  <c r="F25" i="12"/>
  <c r="F24" i="12"/>
  <c r="F23" i="12"/>
  <c r="F22" i="12"/>
  <c r="F21" i="12"/>
  <c r="F20" i="12"/>
  <c r="F19" i="12"/>
  <c r="F18" i="12"/>
  <c r="F17" i="12"/>
  <c r="F16" i="12"/>
  <c r="F15" i="12"/>
  <c r="F14" i="12"/>
  <c r="F13" i="12"/>
  <c r="F12" i="12"/>
  <c r="F11" i="12"/>
  <c r="F10" i="12"/>
  <c r="E9" i="12"/>
  <c r="D9" i="12"/>
  <c r="C9" i="12"/>
  <c r="F8" i="12"/>
  <c r="F7" i="12"/>
  <c r="F6" i="12"/>
  <c r="F5" i="12"/>
  <c r="F9" i="12" l="1"/>
  <c r="I9" i="1"/>
  <c r="I4" i="1" l="1"/>
  <c r="I5" i="1"/>
  <c r="I6" i="1"/>
  <c r="I7" i="1"/>
  <c r="I8" i="1"/>
  <c r="I10" i="1"/>
  <c r="I11" i="1"/>
</calcChain>
</file>

<file path=xl/comments1.xml><?xml version="1.0" encoding="utf-8"?>
<comments xmlns="http://schemas.openxmlformats.org/spreadsheetml/2006/main">
  <authors>
    <author>Chris Menard</author>
  </authors>
  <commentList>
    <comment ref="E4" authorId="0" shapeId="0">
      <text>
        <r>
          <rPr>
            <sz val="8"/>
            <color indexed="81"/>
            <rFont val="Tahoma"/>
            <family val="2"/>
          </rPr>
          <t xml:space="preserve">
Write an IF statement that gives any employee with more than 5 years of service a 10% bonus
</t>
        </r>
      </text>
    </comment>
  </commentList>
</comments>
</file>

<file path=xl/sharedStrings.xml><?xml version="1.0" encoding="utf-8"?>
<sst xmlns="http://schemas.openxmlformats.org/spreadsheetml/2006/main" count="258" uniqueCount="151">
  <si>
    <t xml:space="preserve"> Use an IF function to display either PASS if the average mark is over or equal to the pass mark in F2 and FAIL if not</t>
  </si>
  <si>
    <t xml:space="preserve"> IF Statements</t>
  </si>
  <si>
    <t>Jenny Graser</t>
  </si>
  <si>
    <t>Sally Fredrikson</t>
  </si>
  <si>
    <t>John Sumner</t>
  </si>
  <si>
    <t>Meg Davies</t>
  </si>
  <si>
    <t>Jake Alders</t>
  </si>
  <si>
    <t>Arnold Green</t>
  </si>
  <si>
    <t>Bill Fredson</t>
  </si>
  <si>
    <t>Bob Jones</t>
  </si>
  <si>
    <t>Pass/Fail</t>
  </si>
  <si>
    <t>Average mark</t>
  </si>
  <si>
    <t>November</t>
  </si>
  <si>
    <t>October</t>
  </si>
  <si>
    <t>September</t>
  </si>
  <si>
    <t>August</t>
  </si>
  <si>
    <t>July</t>
  </si>
  <si>
    <t>June</t>
  </si>
  <si>
    <t>Pass Mark</t>
  </si>
  <si>
    <t>Marks out of 10</t>
  </si>
  <si>
    <t>M</t>
  </si>
  <si>
    <t>Krishna</t>
  </si>
  <si>
    <t>F</t>
  </si>
  <si>
    <t>Priya</t>
  </si>
  <si>
    <t>Mahesh</t>
  </si>
  <si>
    <t>Geetha</t>
  </si>
  <si>
    <t>Sandhya</t>
  </si>
  <si>
    <t>Prabhu</t>
  </si>
  <si>
    <t>Name</t>
  </si>
  <si>
    <t>Arun</t>
  </si>
  <si>
    <t>Mr/Ms</t>
  </si>
  <si>
    <t>Gender</t>
  </si>
  <si>
    <t xml:space="preserve"> If Gender is Male, Then add Mr. to Name else add Ms. To Name</t>
  </si>
  <si>
    <t>You can nest up to sixty four levels of If functions in a single formula.</t>
  </si>
  <si>
    <t>A</t>
  </si>
  <si>
    <t>&gt;75</t>
  </si>
  <si>
    <t>B</t>
  </si>
  <si>
    <t>61-75</t>
  </si>
  <si>
    <t>C</t>
  </si>
  <si>
    <t>46-60</t>
  </si>
  <si>
    <t>D</t>
  </si>
  <si>
    <t>0-45</t>
  </si>
  <si>
    <t>RESULT</t>
  </si>
  <si>
    <t>AVERAGE</t>
  </si>
  <si>
    <t>TOTAL</t>
  </si>
  <si>
    <t>GRADE</t>
  </si>
  <si>
    <t>RANGE</t>
  </si>
  <si>
    <t>Suppose you want to assign letter grades to numbers referenced by the name Average Score. See the following table.</t>
  </si>
  <si>
    <t>Examples:</t>
  </si>
  <si>
    <t>If(logical_test, [Value_if_true], If(logical_test, [Value_if_true], [Value_if_false]))</t>
  </si>
  <si>
    <t>The syntax for the Nested IF function is:</t>
  </si>
  <si>
    <t>A Nested IF function is when a second IF function is placed inside the first in order to test additional conditions.</t>
  </si>
  <si>
    <t>Yes</t>
  </si>
  <si>
    <t>KA</t>
  </si>
  <si>
    <t>Customer 8</t>
  </si>
  <si>
    <t>AP</t>
  </si>
  <si>
    <t>Customer 7</t>
  </si>
  <si>
    <t>No</t>
  </si>
  <si>
    <t>TN</t>
  </si>
  <si>
    <t>Customer 6</t>
  </si>
  <si>
    <t>KL</t>
  </si>
  <si>
    <t>Customer 5</t>
  </si>
  <si>
    <t>Customer 4</t>
  </si>
  <si>
    <t>Customer 3</t>
  </si>
  <si>
    <t>Customer 2</t>
  </si>
  <si>
    <t>Customer 1</t>
  </si>
  <si>
    <t>Target
 Customer</t>
  </si>
  <si>
    <t>Age</t>
  </si>
  <si>
    <t>Children</t>
  </si>
  <si>
    <t>State of 
Residence</t>
  </si>
  <si>
    <t>Criteria for target customers: Male, have children, and younger than 45 years of age</t>
  </si>
  <si>
    <t>Example:</t>
  </si>
  <si>
    <t>If(and(Condition1, condition2….), True, False)</t>
  </si>
  <si>
    <t>Syntax using AND with If</t>
  </si>
  <si>
    <t>If there is a scenario where we have two conditions whose combined truth value would decide the output of an IF function, we can use AND with IF.</t>
  </si>
  <si>
    <t>AND(logical1, logical2...)</t>
  </si>
  <si>
    <t>Syntax:</t>
  </si>
  <si>
    <t>AND is a logical function in excel which returns the combined truth value of two arguments or conditions. It returns false only when all the conditions listed are false.</t>
  </si>
  <si>
    <t>IF with AND</t>
  </si>
  <si>
    <t>Criteria for Target Customers: Should live in either TN or AP</t>
  </si>
  <si>
    <t>If(OR(Condition1, condition2….), True, False)</t>
  </si>
  <si>
    <t>Syntax using OR with If</t>
  </si>
  <si>
    <t>If there is a scenario where we have two conditions of which any one of the conditions is false, the if should return the value in the false argument, we may use OR with IF.</t>
  </si>
  <si>
    <t>OR(logical1, logical2...)</t>
  </si>
  <si>
    <t>Syntax</t>
  </si>
  <si>
    <t>OR is a logical function in excel which returns False if any one of the arguments returns false.</t>
  </si>
  <si>
    <t>IF with OR</t>
  </si>
  <si>
    <t>Employee</t>
  </si>
  <si>
    <t>Salary</t>
  </si>
  <si>
    <t>Yrs of Service</t>
  </si>
  <si>
    <t>Bonus</t>
  </si>
  <si>
    <t>Write an IF statement that gives any employee with more than 5 years of service, then 10% bonus from Salary</t>
  </si>
  <si>
    <t>Bill</t>
  </si>
  <si>
    <t>Sue</t>
  </si>
  <si>
    <t>Mary</t>
  </si>
  <si>
    <t>Tom</t>
  </si>
  <si>
    <t>The Microsoft Excel IF function returns one value if the condition is TRUE, or another value if the condition is FALSE</t>
  </si>
  <si>
    <t>LUCERNE PUBLISHING</t>
  </si>
  <si>
    <t>BEST SELLING FICTION FOR FIRST QUARTER</t>
  </si>
  <si>
    <t>Book Nmae</t>
  </si>
  <si>
    <t xml:space="preserve">Author </t>
  </si>
  <si>
    <t>January</t>
  </si>
  <si>
    <t>February</t>
  </si>
  <si>
    <t>March</t>
  </si>
  <si>
    <t>Average Sales</t>
  </si>
  <si>
    <t>Selling status</t>
  </si>
  <si>
    <t>Trend</t>
  </si>
  <si>
    <t>Pride and Prejudice</t>
  </si>
  <si>
    <t>Jane Austen</t>
  </si>
  <si>
    <t>Deserted Village</t>
  </si>
  <si>
    <t>Goldsmith</t>
  </si>
  <si>
    <t>Ends and Means</t>
  </si>
  <si>
    <t>Aldous Huxley</t>
  </si>
  <si>
    <t>Every Man a King</t>
  </si>
  <si>
    <t>Swett Marden</t>
  </si>
  <si>
    <t>Flames from the Ashes</t>
  </si>
  <si>
    <t>P.D. Tandon</t>
  </si>
  <si>
    <t>riends, Not Masters</t>
  </si>
  <si>
    <t>Ayub Khan</t>
  </si>
  <si>
    <t>Heat and Dust</t>
  </si>
  <si>
    <t>Ruth Prawar Jhabwala</t>
  </si>
  <si>
    <t>Idylls of the King</t>
  </si>
  <si>
    <t>Lord, Alfred Tennyson</t>
  </si>
  <si>
    <t>Old Man and the Sea</t>
  </si>
  <si>
    <t>Ernest Hemingway</t>
  </si>
  <si>
    <t>Peace has no Alternative</t>
  </si>
  <si>
    <t>Mikhail Gorbachev</t>
  </si>
  <si>
    <t>The Inheritance of Loss</t>
  </si>
  <si>
    <t>Anita Desai</t>
  </si>
  <si>
    <t>Uncle Tom’s Cabin</t>
  </si>
  <si>
    <t>Mrs. Haraiet Stowe</t>
  </si>
  <si>
    <t>Waiting for God</t>
  </si>
  <si>
    <t>Thomas Becket</t>
  </si>
  <si>
    <t>In the "SELLING STATUS" column of the "Q1 Sales " worksheet create a formula that displays the following : "Best Seller" if the average sales  is more than or equal to $800.00 or " Below Expectations" if average sales is less than $800.00.It is suggested ,but not required that you populate the entire column to check your formula.</t>
  </si>
  <si>
    <t>If Attendances %  is greater than 85, Then “Good” otherwise "Bad"</t>
  </si>
  <si>
    <t>%</t>
  </si>
  <si>
    <t>Attendance</t>
  </si>
  <si>
    <t>Joe Bloggs</t>
  </si>
  <si>
    <t>John Bull</t>
  </si>
  <si>
    <t>Celia Smith</t>
  </si>
  <si>
    <t>Sam Daniel</t>
  </si>
  <si>
    <t>Write an IF statement in E4,  if they have signed up for insurance, then deduction amount is 250.00 else 0.</t>
  </si>
  <si>
    <t>Hire Date</t>
  </si>
  <si>
    <t>Insurance?</t>
  </si>
  <si>
    <t>Deduction</t>
  </si>
  <si>
    <t>Wells, Diane</t>
  </si>
  <si>
    <t>Thomas, Doug</t>
  </si>
  <si>
    <t>Singh, Lisa</t>
  </si>
  <si>
    <t>Smith, John</t>
  </si>
  <si>
    <t>Norris, Carnie</t>
  </si>
  <si>
    <t>Hall, Nancy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</si>
</sst>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quot;* #,##0.00_);_(&quot;$&quot;* \(#,##0.00\);_(&quot;$&quot;* &quot;-&quot;??_);_(@_)"/>
    <numFmt numFmtId="165" formatCode="_(* #,##0.00_);_(* \(#,##0.00\);_(* &quot;-&quot;??_);_(@_)"/>
    <numFmt numFmtId="166" formatCode="0.0"/>
    <numFmt numFmtId="167" formatCode="_-&quot;£&quot;* #,##0.00_-;\-&quot;£&quot;* #,##0.00_-;_-&quot;£&quot;* &quot;-&quot;??_-;_-@_-"/>
    <numFmt numFmtId="168" formatCode="_(&quot;₡&quot;* #,##0.00_);_(&quot;₡&quot;* \(#,##0.00\);_(&quot;₡&quot;* &quot;-&quot;??_);_(@_)"/>
    <numFmt numFmtId="169" formatCode="&quot;$&quot;#,##0.00"/>
    <numFmt numFmtId="170" formatCode="_-[$$-409]* #,##0.00_ ;_-[$$-409]* \-#,##0.00\ ;_-[$$-409]* &quot;-&quot;??_ ;_-@_ "/>
  </numFmts>
  <fonts count="48" x14ac:knownFonts="1">
    <font>
      <sz val="11"/>
      <color theme="1"/>
      <name val="Calibri"/>
      <family val="2"/>
      <scheme val="minor"/>
    </font>
    <font>
      <sz val="11"/>
      <color theme="1"/>
      <name val="Calibri"/>
      <family val="2"/>
      <scheme val="minor"/>
    </font>
    <font>
      <sz val="11"/>
      <color theme="0"/>
      <name val="Calibri"/>
      <family val="2"/>
      <scheme val="minor"/>
    </font>
    <font>
      <sz val="10"/>
      <name val="Arial"/>
      <family val="2"/>
    </font>
    <font>
      <sz val="11"/>
      <name val="Calibri"/>
      <family val="2"/>
    </font>
    <font>
      <b/>
      <sz val="11"/>
      <name val="Calibri"/>
      <family val="2"/>
    </font>
    <font>
      <b/>
      <sz val="11"/>
      <color indexed="12"/>
      <name val="Calibri"/>
      <family val="2"/>
    </font>
    <font>
      <sz val="11"/>
      <color indexed="8"/>
      <name val="Calibri"/>
      <family val="2"/>
    </font>
    <font>
      <sz val="10"/>
      <name val="Times New Roman"/>
      <family val="1"/>
    </font>
    <font>
      <b/>
      <sz val="12"/>
      <name val="Arial"/>
      <family val="2"/>
    </font>
    <font>
      <u/>
      <sz val="10"/>
      <color indexed="12"/>
      <name val="Arial"/>
      <family val="2"/>
    </font>
    <font>
      <b/>
      <i/>
      <sz val="12"/>
      <color indexed="12"/>
      <name val="Arial"/>
      <family val="2"/>
    </font>
    <font>
      <sz val="10"/>
      <color theme="1" tint="0.34998626667073579"/>
      <name val="Cambria"/>
      <family val="2"/>
      <scheme val="major"/>
    </font>
    <font>
      <sz val="10"/>
      <name val="Calibri"/>
      <family val="2"/>
      <scheme val="minor"/>
    </font>
    <font>
      <sz val="10"/>
      <name val="MS Sans Serif"/>
      <family val="2"/>
    </font>
    <font>
      <sz val="24"/>
      <color theme="4"/>
      <name val="Cambria"/>
      <family val="2"/>
      <scheme val="major"/>
    </font>
    <font>
      <b/>
      <sz val="14"/>
      <color indexed="18"/>
      <name val="Arial"/>
      <family val="2"/>
    </font>
    <font>
      <sz val="20"/>
      <name val="Calibri"/>
      <family val="2"/>
      <scheme val="minor"/>
    </font>
    <font>
      <sz val="20"/>
      <color theme="1" tint="0.14999847407452621"/>
      <name val="Cambria"/>
      <family val="2"/>
      <scheme val="major"/>
    </font>
    <font>
      <sz val="14"/>
      <color theme="1"/>
      <name val="Calibri"/>
      <family val="2"/>
      <scheme val="minor"/>
    </font>
    <font>
      <sz val="14"/>
      <name val="Calibri"/>
      <family val="2"/>
      <scheme val="minor"/>
    </font>
    <font>
      <sz val="14"/>
      <name val="Calibri"/>
      <family val="2"/>
    </font>
    <font>
      <b/>
      <sz val="14"/>
      <name val="Calibri"/>
      <family val="2"/>
      <scheme val="minor"/>
    </font>
    <font>
      <b/>
      <sz val="20"/>
      <color theme="0"/>
      <name val="Calibri"/>
      <family val="2"/>
      <scheme val="minor"/>
    </font>
    <font>
      <sz val="20"/>
      <color theme="1"/>
      <name val="Calibri"/>
      <family val="2"/>
      <scheme val="minor"/>
    </font>
    <font>
      <sz val="20"/>
      <color theme="8" tint="-0.499984740745262"/>
      <name val="Agency FB"/>
      <family val="2"/>
    </font>
    <font>
      <sz val="16"/>
      <color theme="1"/>
      <name val="Calibri"/>
      <family val="2"/>
      <scheme val="minor"/>
    </font>
    <font>
      <b/>
      <sz val="14"/>
      <color theme="0"/>
      <name val="Calibri"/>
      <family val="2"/>
      <scheme val="minor"/>
    </font>
    <font>
      <b/>
      <sz val="16"/>
      <color theme="0"/>
      <name val="Calibri"/>
      <family val="2"/>
      <scheme val="minor"/>
    </font>
    <font>
      <sz val="18"/>
      <color theme="1"/>
      <name val="Calibri"/>
      <family val="2"/>
      <scheme val="minor"/>
    </font>
    <font>
      <sz val="18"/>
      <color theme="0"/>
      <name val="Calibri"/>
      <family val="2"/>
      <scheme val="minor"/>
    </font>
    <font>
      <sz val="14"/>
      <color theme="1" tint="0.14999847407452621"/>
      <name val="Cambria"/>
      <family val="2"/>
      <scheme val="major"/>
    </font>
    <font>
      <sz val="18"/>
      <color theme="8" tint="-0.499984740745262"/>
      <name val="Agency FB"/>
      <family val="2"/>
    </font>
    <font>
      <b/>
      <sz val="14"/>
      <color theme="1"/>
      <name val="Calibri"/>
      <family val="2"/>
      <scheme val="minor"/>
    </font>
    <font>
      <sz val="14"/>
      <color theme="0"/>
      <name val="Calibri"/>
      <family val="2"/>
      <scheme val="minor"/>
    </font>
    <font>
      <sz val="16"/>
      <color theme="8" tint="-0.499984740745262"/>
      <name val="Calibri"/>
      <family val="2"/>
      <scheme val="minor"/>
    </font>
    <font>
      <sz val="20"/>
      <color theme="0"/>
      <name val="Calibri"/>
      <family val="2"/>
      <scheme val="minor"/>
    </font>
    <font>
      <sz val="8"/>
      <color indexed="81"/>
      <name val="Tahoma"/>
      <family val="2"/>
    </font>
    <font>
      <b/>
      <sz val="14"/>
      <color rgb="FF00B0F0"/>
      <name val="Arial"/>
      <family val="2"/>
    </font>
    <font>
      <b/>
      <sz val="14"/>
      <color rgb="FF00B0F0"/>
      <name val="Calibri"/>
      <family val="2"/>
    </font>
    <font>
      <b/>
      <sz val="11"/>
      <color theme="0"/>
      <name val="Calibri"/>
      <family val="2"/>
      <scheme val="minor"/>
    </font>
    <font>
      <b/>
      <sz val="16"/>
      <color theme="1"/>
      <name val="Calibri"/>
      <family val="2"/>
      <scheme val="minor"/>
    </font>
    <font>
      <sz val="9"/>
      <color rgb="FF000000"/>
      <name val="Arial"/>
      <family val="2"/>
    </font>
    <font>
      <b/>
      <sz val="18"/>
      <color indexed="12"/>
      <name val="Calibri"/>
      <family val="2"/>
    </font>
    <font>
      <sz val="18"/>
      <name val="Calibri"/>
      <family val="2"/>
    </font>
    <font>
      <b/>
      <sz val="18"/>
      <name val="Calibri"/>
      <family val="2"/>
    </font>
    <font>
      <b/>
      <sz val="14"/>
      <color indexed="12"/>
      <name val="Calibri"/>
      <family val="2"/>
    </font>
    <font>
      <b/>
      <sz val="14"/>
      <name val="Calibri"/>
      <family val="2"/>
    </font>
  </fonts>
  <fills count="22">
    <fill>
      <patternFill patternType="none"/>
    </fill>
    <fill>
      <patternFill patternType="gray125"/>
    </fill>
    <fill>
      <patternFill patternType="solid">
        <fgColor theme="4" tint="0.79998168889431442"/>
        <bgColor indexed="65"/>
      </patternFill>
    </fill>
    <fill>
      <patternFill patternType="solid">
        <fgColor theme="6"/>
      </patternFill>
    </fill>
    <fill>
      <patternFill patternType="solid">
        <fgColor indexed="44"/>
        <bgColor indexed="31"/>
      </patternFill>
    </fill>
    <fill>
      <patternFill patternType="solid">
        <fgColor indexed="41"/>
        <bgColor indexed="27"/>
      </patternFill>
    </fill>
    <fill>
      <patternFill patternType="solid">
        <fgColor indexed="22"/>
        <bgColor indexed="22"/>
      </patternFill>
    </fill>
    <fill>
      <patternFill patternType="solid">
        <fgColor indexed="11"/>
        <bgColor indexed="64"/>
      </patternFill>
    </fill>
    <fill>
      <patternFill patternType="solid">
        <fgColor indexed="22"/>
        <bgColor indexed="64"/>
      </patternFill>
    </fill>
    <fill>
      <patternFill patternType="solid">
        <fgColor indexed="9"/>
        <bgColor indexed="64"/>
      </patternFill>
    </fill>
    <fill>
      <patternFill patternType="solid">
        <fgColor theme="8" tint="0.39997558519241921"/>
        <bgColor indexed="64"/>
      </patternFill>
    </fill>
    <fill>
      <patternFill patternType="solid">
        <fgColor rgb="FFFFFF00"/>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00B0F0"/>
        <bgColor indexed="64"/>
      </patternFill>
    </fill>
    <fill>
      <patternFill patternType="solid">
        <fgColor theme="8"/>
        <bgColor indexed="64"/>
      </patternFill>
    </fill>
    <fill>
      <patternFill patternType="solid">
        <fgColor indexed="43"/>
        <bgColor indexed="64"/>
      </patternFill>
    </fill>
    <fill>
      <patternFill patternType="solid">
        <fgColor theme="3" tint="0.79998168889431442"/>
        <bgColor indexed="64"/>
      </patternFill>
    </fill>
    <fill>
      <patternFill patternType="solid">
        <fgColor theme="8" tint="0.79998168889431442"/>
        <bgColor theme="8" tint="0.79998168889431442"/>
      </patternFill>
    </fill>
    <fill>
      <patternFill patternType="solid">
        <fgColor rgb="FFFFC000"/>
        <bgColor indexed="64"/>
      </patternFill>
    </fill>
    <fill>
      <patternFill patternType="solid">
        <fgColor theme="4"/>
      </patternFill>
    </fill>
    <fill>
      <patternFill patternType="solid">
        <fgColor theme="0"/>
        <bgColor indexed="64"/>
      </patternFill>
    </fill>
  </fills>
  <borders count="35">
    <border>
      <left/>
      <right/>
      <top/>
      <bottom/>
      <diagonal/>
    </border>
    <border>
      <left/>
      <right style="medium">
        <color indexed="8"/>
      </right>
      <top/>
      <bottom style="medium">
        <color indexed="8"/>
      </bottom>
      <diagonal/>
    </border>
    <border>
      <left/>
      <right/>
      <top/>
      <bottom style="medium">
        <color indexed="8"/>
      </bottom>
      <diagonal/>
    </border>
    <border>
      <left style="medium">
        <color indexed="8"/>
      </left>
      <right/>
      <top/>
      <bottom style="medium">
        <color indexed="8"/>
      </bottom>
      <diagonal/>
    </border>
    <border>
      <left/>
      <right style="medium">
        <color indexed="8"/>
      </right>
      <top/>
      <bottom/>
      <diagonal/>
    </border>
    <border>
      <left style="medium">
        <color indexed="8"/>
      </left>
      <right/>
      <top/>
      <bottom/>
      <diagonal/>
    </border>
    <border>
      <left/>
      <right style="medium">
        <color indexed="8"/>
      </right>
      <top style="medium">
        <color indexed="8"/>
      </top>
      <bottom/>
      <diagonal/>
    </border>
    <border>
      <left/>
      <right/>
      <top style="medium">
        <color indexed="8"/>
      </top>
      <bottom/>
      <diagonal/>
    </border>
    <border>
      <left style="medium">
        <color indexed="8"/>
      </left>
      <right/>
      <top style="medium">
        <color indexed="8"/>
      </top>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right/>
      <top style="thin">
        <color indexed="8"/>
      </top>
      <bottom style="double">
        <color indexed="8"/>
      </bottom>
      <diagonal/>
    </border>
    <border>
      <left/>
      <right/>
      <top style="thin">
        <color theme="0" tint="-0.14996795556505021"/>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theme="0" tint="-0.14996795556505021"/>
      </top>
      <bottom style="thin">
        <color theme="0" tint="-0.14996795556505021"/>
      </bottom>
      <diagonal/>
    </border>
    <border>
      <left style="thin">
        <color theme="8"/>
      </left>
      <right/>
      <top style="thin">
        <color theme="8"/>
      </top>
      <bottom/>
      <diagonal/>
    </border>
    <border>
      <left style="thin">
        <color theme="8"/>
      </left>
      <right style="thin">
        <color theme="8"/>
      </right>
      <top style="thin">
        <color theme="8"/>
      </top>
      <bottom/>
      <diagonal/>
    </border>
    <border>
      <left style="thin">
        <color theme="8"/>
      </left>
      <right/>
      <top style="medium">
        <color theme="8"/>
      </top>
      <bottom/>
      <diagonal/>
    </border>
    <border>
      <left style="thin">
        <color theme="8"/>
      </left>
      <right style="thin">
        <color theme="8"/>
      </right>
      <top style="medium">
        <color theme="8"/>
      </top>
      <bottom/>
      <diagonal/>
    </border>
    <border>
      <left style="thin">
        <color theme="8"/>
      </left>
      <right/>
      <top style="thin">
        <color theme="8"/>
      </top>
      <bottom style="thin">
        <color theme="8"/>
      </bottom>
      <diagonal/>
    </border>
    <border>
      <left style="thin">
        <color theme="8"/>
      </left>
      <right style="thin">
        <color theme="8"/>
      </right>
      <top style="thin">
        <color theme="8"/>
      </top>
      <bottom style="thin">
        <color theme="8"/>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s>
  <cellStyleXfs count="27">
    <xf numFmtId="0" fontId="0" fillId="0" borderId="0"/>
    <xf numFmtId="0" fontId="3" fillId="0" borderId="0"/>
    <xf numFmtId="0" fontId="1" fillId="2" borderId="0" applyNumberFormat="0" applyBorder="0" applyAlignment="0" applyProtection="0"/>
    <xf numFmtId="0" fontId="2" fillId="3" borderId="0" applyNumberFormat="0" applyBorder="0" applyAlignment="0" applyProtection="0"/>
    <xf numFmtId="165" fontId="3"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4" fontId="3" fillId="0" borderId="0" applyFont="0" applyFill="0" applyBorder="0" applyAlignment="0" applyProtection="0"/>
    <xf numFmtId="164" fontId="1" fillId="0" borderId="0" applyFont="0" applyFill="0" applyBorder="0" applyAlignment="0" applyProtection="0"/>
    <xf numFmtId="167" fontId="8" fillId="0" borderId="0" applyFont="0" applyFill="0" applyBorder="0" applyAlignment="0" applyProtection="0"/>
    <xf numFmtId="168" fontId="3" fillId="0" borderId="0" applyFont="0" applyFill="0" applyBorder="0" applyAlignment="0" applyProtection="0"/>
    <xf numFmtId="0" fontId="9" fillId="0" borderId="17"/>
    <xf numFmtId="0" fontId="10" fillId="0" borderId="0" applyNumberFormat="0" applyFill="0" applyBorder="0" applyAlignment="0" applyProtection="0">
      <alignment vertical="top"/>
      <protection locked="0"/>
    </xf>
    <xf numFmtId="0" fontId="11" fillId="0" borderId="0"/>
    <xf numFmtId="0" fontId="12" fillId="0" borderId="0" applyFill="0" applyBorder="0">
      <alignment vertical="center"/>
    </xf>
    <xf numFmtId="0" fontId="13" fillId="0" borderId="0">
      <alignment vertical="center"/>
    </xf>
    <xf numFmtId="0" fontId="14" fillId="0" borderId="0"/>
    <xf numFmtId="0" fontId="1" fillId="0" borderId="0"/>
    <xf numFmtId="0" fontId="1"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9" fillId="0" borderId="0"/>
    <xf numFmtId="0" fontId="15" fillId="0" borderId="0" applyNumberFormat="0" applyFill="0" applyBorder="0" applyAlignment="0" applyProtection="0"/>
    <xf numFmtId="0" fontId="16" fillId="8" borderId="0">
      <alignment horizontal="centerContinuous"/>
    </xf>
    <xf numFmtId="0" fontId="2" fillId="20" borderId="0" applyNumberFormat="0" applyBorder="0" applyAlignment="0" applyProtection="0"/>
    <xf numFmtId="0" fontId="1" fillId="2" borderId="0" applyNumberFormat="0" applyBorder="0" applyAlignment="0" applyProtection="0"/>
  </cellStyleXfs>
  <cellXfs count="151">
    <xf numFmtId="0" fontId="0" fillId="0" borderId="0" xfId="0"/>
    <xf numFmtId="0" fontId="4" fillId="0" borderId="0" xfId="1" applyFont="1"/>
    <xf numFmtId="0" fontId="4" fillId="0" borderId="0" xfId="1" applyFont="1" applyAlignment="1">
      <alignment horizontal="center"/>
    </xf>
    <xf numFmtId="0" fontId="4" fillId="0" borderId="0" xfId="1" applyFont="1" applyBorder="1"/>
    <xf numFmtId="0" fontId="4" fillId="0" borderId="0" xfId="1" applyFont="1" applyBorder="1" applyAlignment="1">
      <alignment horizontal="center"/>
    </xf>
    <xf numFmtId="0" fontId="4" fillId="4" borderId="1" xfId="1" applyFont="1" applyFill="1" applyBorder="1" applyAlignment="1">
      <alignment horizontal="center"/>
    </xf>
    <xf numFmtId="0" fontId="4" fillId="4" borderId="2" xfId="1" applyFont="1" applyFill="1" applyBorder="1" applyAlignment="1">
      <alignment horizontal="center"/>
    </xf>
    <xf numFmtId="0" fontId="4" fillId="4" borderId="3" xfId="1" applyFont="1" applyFill="1" applyBorder="1"/>
    <xf numFmtId="0" fontId="4" fillId="4" borderId="4" xfId="1" applyFont="1" applyFill="1" applyBorder="1" applyAlignment="1">
      <alignment horizontal="center"/>
    </xf>
    <xf numFmtId="0" fontId="4" fillId="4" borderId="0" xfId="1" applyFont="1" applyFill="1" applyBorder="1" applyAlignment="1">
      <alignment horizontal="center"/>
    </xf>
    <xf numFmtId="0" fontId="4" fillId="4" borderId="5" xfId="1" applyFont="1" applyFill="1" applyBorder="1"/>
    <xf numFmtId="0" fontId="4" fillId="4" borderId="5" xfId="1" applyFont="1" applyFill="1" applyBorder="1" applyAlignment="1">
      <alignment horizontal="left"/>
    </xf>
    <xf numFmtId="0" fontId="4" fillId="4" borderId="6" xfId="1" applyFont="1" applyFill="1" applyBorder="1" applyAlignment="1">
      <alignment horizontal="center"/>
    </xf>
    <xf numFmtId="0" fontId="4" fillId="4" borderId="7" xfId="1" applyFont="1" applyFill="1" applyBorder="1" applyAlignment="1">
      <alignment horizontal="center"/>
    </xf>
    <xf numFmtId="0" fontId="5" fillId="4" borderId="8" xfId="1" applyFont="1" applyFill="1" applyBorder="1" applyAlignment="1">
      <alignment horizontal="left"/>
    </xf>
    <xf numFmtId="0" fontId="4" fillId="0" borderId="9" xfId="1" applyFont="1" applyBorder="1" applyAlignment="1">
      <alignment horizontal="center"/>
    </xf>
    <xf numFmtId="166" fontId="4" fillId="0" borderId="10" xfId="1" applyNumberFormat="1" applyFont="1" applyBorder="1" applyAlignment="1">
      <alignment horizontal="center"/>
    </xf>
    <xf numFmtId="0" fontId="4" fillId="5" borderId="10" xfId="1" applyFont="1" applyFill="1" applyBorder="1" applyAlignment="1">
      <alignment horizontal="center"/>
    </xf>
    <xf numFmtId="0" fontId="5" fillId="6" borderId="11" xfId="1" applyFont="1" applyFill="1" applyBorder="1" applyAlignment="1">
      <alignment horizontal="right"/>
    </xf>
    <xf numFmtId="166" fontId="4" fillId="0" borderId="12" xfId="1" applyNumberFormat="1" applyFont="1" applyBorder="1" applyAlignment="1">
      <alignment horizontal="center"/>
    </xf>
    <xf numFmtId="0" fontId="4" fillId="5" borderId="12" xfId="1" applyFont="1" applyFill="1" applyBorder="1" applyAlignment="1">
      <alignment horizontal="center"/>
    </xf>
    <xf numFmtId="0" fontId="5" fillId="6" borderId="13" xfId="1" applyFont="1" applyFill="1" applyBorder="1" applyAlignment="1">
      <alignment horizontal="right"/>
    </xf>
    <xf numFmtId="0" fontId="5" fillId="6" borderId="9" xfId="1" applyFont="1" applyFill="1" applyBorder="1" applyAlignment="1">
      <alignment horizontal="center"/>
    </xf>
    <xf numFmtId="0" fontId="5" fillId="6" borderId="12" xfId="1" applyFont="1" applyFill="1" applyBorder="1" applyAlignment="1">
      <alignment horizontal="center"/>
    </xf>
    <xf numFmtId="0" fontId="4" fillId="0" borderId="13" xfId="1" applyFont="1" applyBorder="1"/>
    <xf numFmtId="0" fontId="4" fillId="0" borderId="14" xfId="1" applyFont="1" applyBorder="1" applyAlignment="1">
      <alignment horizontal="center"/>
    </xf>
    <xf numFmtId="0" fontId="4" fillId="0" borderId="15" xfId="1" applyFont="1" applyBorder="1" applyAlignment="1">
      <alignment horizontal="center"/>
    </xf>
    <xf numFmtId="0" fontId="6" fillId="7" borderId="15" xfId="1" applyFont="1" applyFill="1" applyBorder="1" applyAlignment="1">
      <alignment horizontal="center"/>
    </xf>
    <xf numFmtId="0" fontId="5" fillId="6" borderId="15" xfId="1" applyFont="1" applyFill="1" applyBorder="1" applyAlignment="1">
      <alignment horizontal="center"/>
    </xf>
    <xf numFmtId="0" fontId="5" fillId="6" borderId="16" xfId="1" applyFont="1" applyFill="1" applyBorder="1"/>
    <xf numFmtId="0" fontId="13" fillId="0" borderId="0" xfId="15" applyFont="1">
      <alignment vertical="center"/>
    </xf>
    <xf numFmtId="0" fontId="17" fillId="0" borderId="0" xfId="15" applyFont="1">
      <alignment vertical="center"/>
    </xf>
    <xf numFmtId="169" fontId="18" fillId="0" borderId="18" xfId="14" applyNumberFormat="1" applyFont="1" applyBorder="1" applyAlignment="1">
      <alignment horizontal="center" vertical="center"/>
    </xf>
    <xf numFmtId="0" fontId="18" fillId="0" borderId="18" xfId="14" applyNumberFormat="1" applyFont="1" applyBorder="1" applyAlignment="1">
      <alignment horizontal="center" vertical="center"/>
    </xf>
    <xf numFmtId="0" fontId="18" fillId="0" borderId="18" xfId="14" applyFont="1" applyBorder="1" applyAlignment="1">
      <alignment horizontal="center" vertical="center"/>
    </xf>
    <xf numFmtId="0" fontId="19" fillId="0" borderId="0" xfId="0" applyFont="1"/>
    <xf numFmtId="0" fontId="23" fillId="10" borderId="23" xfId="14" applyFont="1" applyFill="1" applyBorder="1" applyAlignment="1">
      <alignment horizontal="center" vertical="center"/>
    </xf>
    <xf numFmtId="0" fontId="24" fillId="0" borderId="0" xfId="0" applyFont="1"/>
    <xf numFmtId="0" fontId="25" fillId="0" borderId="0" xfId="0" applyFont="1" applyAlignment="1">
      <alignment vertical="center"/>
    </xf>
    <xf numFmtId="0" fontId="0" fillId="11" borderId="0" xfId="0" applyFill="1"/>
    <xf numFmtId="0" fontId="19" fillId="12" borderId="20" xfId="0" applyFont="1" applyFill="1" applyBorder="1"/>
    <xf numFmtId="2" fontId="19" fillId="0" borderId="21" xfId="0" applyNumberFormat="1" applyFont="1" applyBorder="1"/>
    <xf numFmtId="0" fontId="19" fillId="0" borderId="21" xfId="0" applyFont="1" applyBorder="1"/>
    <xf numFmtId="0" fontId="0" fillId="0" borderId="0" xfId="0" applyFill="1"/>
    <xf numFmtId="2" fontId="19" fillId="12" borderId="19" xfId="0" applyNumberFormat="1" applyFont="1" applyFill="1" applyBorder="1"/>
    <xf numFmtId="0" fontId="19" fillId="12" borderId="19" xfId="0" applyFont="1" applyFill="1" applyBorder="1"/>
    <xf numFmtId="2" fontId="19" fillId="0" borderId="19" xfId="0" applyNumberFormat="1" applyFont="1" applyBorder="1"/>
    <xf numFmtId="0" fontId="19" fillId="0" borderId="19" xfId="0" applyFont="1" applyBorder="1"/>
    <xf numFmtId="0" fontId="26" fillId="0" borderId="22" xfId="0" applyFont="1" applyBorder="1"/>
    <xf numFmtId="0" fontId="26" fillId="0" borderId="21" xfId="0" applyFont="1" applyBorder="1"/>
    <xf numFmtId="0" fontId="26" fillId="12" borderId="20" xfId="0" applyFont="1" applyFill="1" applyBorder="1"/>
    <xf numFmtId="0" fontId="26" fillId="12" borderId="19" xfId="0" applyFont="1" applyFill="1" applyBorder="1"/>
    <xf numFmtId="0" fontId="26" fillId="0" borderId="20" xfId="0" applyFont="1" applyBorder="1"/>
    <xf numFmtId="0" fontId="26" fillId="0" borderId="19" xfId="0" applyFont="1" applyBorder="1"/>
    <xf numFmtId="0" fontId="27" fillId="13" borderId="20" xfId="0" applyFont="1" applyFill="1" applyBorder="1"/>
    <xf numFmtId="0" fontId="27" fillId="13" borderId="19" xfId="0" applyFont="1" applyFill="1" applyBorder="1"/>
    <xf numFmtId="0" fontId="28" fillId="13" borderId="20" xfId="0" applyFont="1" applyFill="1" applyBorder="1"/>
    <xf numFmtId="0" fontId="28" fillId="13" borderId="19" xfId="0" applyFont="1" applyFill="1" applyBorder="1"/>
    <xf numFmtId="0" fontId="29" fillId="0" borderId="0" xfId="0" applyFont="1" applyFill="1"/>
    <xf numFmtId="0" fontId="29" fillId="0" borderId="0" xfId="0" applyFont="1"/>
    <xf numFmtId="0" fontId="2" fillId="14" borderId="0" xfId="0" applyFont="1" applyFill="1"/>
    <xf numFmtId="0" fontId="30" fillId="14" borderId="0" xfId="0" applyFont="1" applyFill="1"/>
    <xf numFmtId="0" fontId="13" fillId="0" borderId="0" xfId="15" applyFont="1" applyBorder="1">
      <alignment vertical="center"/>
    </xf>
    <xf numFmtId="0" fontId="31" fillId="0" borderId="20" xfId="14" applyNumberFormat="1" applyFont="1" applyBorder="1" applyAlignment="1">
      <alignment horizontal="center" vertical="center"/>
    </xf>
    <xf numFmtId="0" fontId="31" fillId="0" borderId="21" xfId="14" applyNumberFormat="1" applyFont="1" applyBorder="1" applyAlignment="1">
      <alignment horizontal="center" vertical="center"/>
    </xf>
    <xf numFmtId="169" fontId="31" fillId="0" borderId="21" xfId="14" applyNumberFormat="1" applyFont="1" applyBorder="1" applyAlignment="1">
      <alignment horizontal="center" vertical="center"/>
    </xf>
    <xf numFmtId="0" fontId="31" fillId="0" borderId="19" xfId="14" applyNumberFormat="1" applyFont="1" applyBorder="1" applyAlignment="1">
      <alignment horizontal="center" vertical="center"/>
    </xf>
    <xf numFmtId="169" fontId="31" fillId="0" borderId="19" xfId="14" applyNumberFormat="1" applyFont="1" applyBorder="1" applyAlignment="1">
      <alignment horizontal="center" vertical="center"/>
    </xf>
    <xf numFmtId="0" fontId="27" fillId="13" borderId="20" xfId="14" applyNumberFormat="1" applyFont="1" applyFill="1" applyBorder="1" applyAlignment="1">
      <alignment horizontal="center" vertical="center" wrapText="1"/>
    </xf>
    <xf numFmtId="0" fontId="27" fillId="13" borderId="19" xfId="14" applyNumberFormat="1" applyFont="1" applyFill="1" applyBorder="1" applyAlignment="1">
      <alignment horizontal="center" vertical="center"/>
    </xf>
    <xf numFmtId="0" fontId="27" fillId="13" borderId="19" xfId="14" applyNumberFormat="1" applyFont="1" applyFill="1" applyBorder="1" applyAlignment="1">
      <alignment horizontal="center" vertical="center" wrapText="1"/>
    </xf>
    <xf numFmtId="0" fontId="32" fillId="0" borderId="0" xfId="0" applyFont="1" applyAlignment="1">
      <alignment vertical="center"/>
    </xf>
    <xf numFmtId="0" fontId="33" fillId="0" borderId="0" xfId="0" applyFont="1"/>
    <xf numFmtId="0" fontId="34" fillId="14" borderId="0" xfId="0" applyFont="1" applyFill="1"/>
    <xf numFmtId="0" fontId="31" fillId="0" borderId="18" xfId="14" applyNumberFormat="1" applyFont="1" applyBorder="1" applyAlignment="1">
      <alignment horizontal="center" vertical="center"/>
    </xf>
    <xf numFmtId="0" fontId="31" fillId="0" borderId="18" xfId="14" applyFont="1" applyBorder="1" applyAlignment="1">
      <alignment horizontal="center" vertical="center"/>
    </xf>
    <xf numFmtId="169" fontId="31" fillId="0" borderId="18" xfId="14" applyNumberFormat="1" applyFont="1" applyBorder="1" applyAlignment="1">
      <alignment horizontal="center" vertical="center"/>
    </xf>
    <xf numFmtId="0" fontId="27" fillId="15" borderId="23" xfId="14" applyFont="1" applyFill="1" applyBorder="1" applyAlignment="1">
      <alignment horizontal="center" vertical="center" wrapText="1"/>
    </xf>
    <xf numFmtId="0" fontId="27" fillId="15" borderId="23" xfId="14" applyFont="1" applyFill="1" applyBorder="1" applyAlignment="1">
      <alignment horizontal="center" vertical="center"/>
    </xf>
    <xf numFmtId="0" fontId="26" fillId="0" borderId="0" xfId="0" applyFont="1"/>
    <xf numFmtId="0" fontId="35" fillId="0" borderId="0" xfId="0" applyFont="1" applyAlignment="1">
      <alignment vertical="center"/>
    </xf>
    <xf numFmtId="0" fontId="36" fillId="14" borderId="0" xfId="0" applyFont="1" applyFill="1"/>
    <xf numFmtId="0" fontId="4" fillId="11" borderId="0" xfId="1" applyFont="1" applyFill="1"/>
    <xf numFmtId="0" fontId="38" fillId="11" borderId="0" xfId="0" applyFont="1" applyFill="1"/>
    <xf numFmtId="0" fontId="39" fillId="11" borderId="0" xfId="1" applyFont="1" applyFill="1"/>
    <xf numFmtId="0" fontId="39" fillId="11" borderId="0" xfId="1" applyFont="1" applyFill="1" applyAlignment="1">
      <alignment horizontal="center"/>
    </xf>
    <xf numFmtId="0" fontId="21" fillId="11" borderId="0" xfId="1" applyFont="1" applyFill="1" applyAlignment="1">
      <alignment horizontal="center"/>
    </xf>
    <xf numFmtId="0" fontId="0" fillId="0" borderId="0" xfId="0" applyBorder="1"/>
    <xf numFmtId="0" fontId="22" fillId="0" borderId="0" xfId="0" applyFont="1" applyBorder="1" applyAlignment="1">
      <alignment horizontal="left"/>
    </xf>
    <xf numFmtId="0" fontId="20" fillId="0" borderId="0" xfId="0" applyFont="1" applyBorder="1" applyAlignment="1">
      <alignment horizontal="centerContinuous"/>
    </xf>
    <xf numFmtId="0" fontId="21" fillId="9" borderId="0" xfId="0" applyFont="1" applyFill="1" applyBorder="1"/>
    <xf numFmtId="0" fontId="22" fillId="9" borderId="0" xfId="0" applyFont="1" applyFill="1" applyBorder="1" applyAlignment="1">
      <alignment horizontal="left" vertical="top" wrapText="1"/>
    </xf>
    <xf numFmtId="0" fontId="22" fillId="9" borderId="0" xfId="0" applyFont="1" applyFill="1" applyBorder="1" applyAlignment="1">
      <alignment horizontal="center" vertical="top" wrapText="1"/>
    </xf>
    <xf numFmtId="0" fontId="22" fillId="9" borderId="0" xfId="0" applyFont="1" applyFill="1" applyBorder="1" applyAlignment="1">
      <alignment horizontal="center"/>
    </xf>
    <xf numFmtId="0" fontId="20" fillId="9" borderId="0" xfId="0" applyFont="1" applyFill="1" applyBorder="1" applyAlignment="1">
      <alignment horizontal="left" vertical="top" wrapText="1"/>
    </xf>
    <xf numFmtId="0" fontId="20" fillId="9" borderId="0" xfId="0" applyFont="1" applyFill="1" applyBorder="1" applyAlignment="1">
      <alignment horizontal="center" vertical="top" wrapText="1"/>
    </xf>
    <xf numFmtId="0" fontId="20" fillId="9" borderId="0" xfId="0" applyFont="1" applyFill="1" applyBorder="1" applyAlignment="1">
      <alignment horizontal="center"/>
    </xf>
    <xf numFmtId="0" fontId="19" fillId="0" borderId="0" xfId="0" applyFont="1" applyBorder="1"/>
    <xf numFmtId="0" fontId="20" fillId="0" borderId="0" xfId="15" applyFont="1" applyBorder="1">
      <alignment vertical="center"/>
    </xf>
    <xf numFmtId="0" fontId="40" fillId="13" borderId="24" xfId="0" applyFont="1" applyFill="1" applyBorder="1"/>
    <xf numFmtId="0" fontId="40" fillId="13" borderId="25" xfId="0" applyFont="1" applyFill="1" applyBorder="1"/>
    <xf numFmtId="0" fontId="0" fillId="18" borderId="26" xfId="0" applyFont="1" applyFill="1" applyBorder="1"/>
    <xf numFmtId="170" fontId="0" fillId="0" borderId="24" xfId="0" applyNumberFormat="1" applyFont="1" applyBorder="1"/>
    <xf numFmtId="170" fontId="0" fillId="18" borderId="26" xfId="0" applyNumberFormat="1" applyFont="1" applyFill="1" applyBorder="1"/>
    <xf numFmtId="0" fontId="0" fillId="18" borderId="27" xfId="0" applyFont="1" applyFill="1" applyBorder="1"/>
    <xf numFmtId="0" fontId="0" fillId="0" borderId="24" xfId="0" applyFont="1" applyBorder="1"/>
    <xf numFmtId="170" fontId="0" fillId="18" borderId="24" xfId="0" applyNumberFormat="1" applyFont="1" applyFill="1" applyBorder="1"/>
    <xf numFmtId="0" fontId="0" fillId="0" borderId="25" xfId="0" applyFont="1" applyBorder="1"/>
    <xf numFmtId="0" fontId="0" fillId="18" borderId="24" xfId="0" applyFont="1" applyFill="1" applyBorder="1"/>
    <xf numFmtId="0" fontId="0" fillId="18" borderId="25" xfId="0" applyFont="1" applyFill="1" applyBorder="1"/>
    <xf numFmtId="0" fontId="42" fillId="18" borderId="24" xfId="0" applyFont="1" applyFill="1" applyBorder="1"/>
    <xf numFmtId="0" fontId="0" fillId="18" borderId="28" xfId="0" applyFont="1" applyFill="1" applyBorder="1"/>
    <xf numFmtId="170" fontId="0" fillId="18" borderId="28" xfId="0" applyNumberFormat="1" applyFont="1" applyFill="1" applyBorder="1"/>
    <xf numFmtId="0" fontId="0" fillId="18" borderId="29" xfId="0" applyFont="1" applyFill="1" applyBorder="1"/>
    <xf numFmtId="0" fontId="0" fillId="19" borderId="0" xfId="0" applyFill="1" applyAlignment="1">
      <alignment wrapText="1"/>
    </xf>
    <xf numFmtId="0" fontId="43" fillId="9" borderId="0" xfId="0" applyFont="1" applyFill="1" applyAlignment="1"/>
    <xf numFmtId="0" fontId="44" fillId="9" borderId="0" xfId="0" applyFont="1" applyFill="1"/>
    <xf numFmtId="0" fontId="45" fillId="9" borderId="0" xfId="0" applyFont="1" applyFill="1"/>
    <xf numFmtId="0" fontId="45" fillId="9" borderId="0" xfId="0" applyFont="1" applyFill="1" applyAlignment="1">
      <alignment horizontal="right"/>
    </xf>
    <xf numFmtId="0" fontId="45" fillId="9" borderId="0" xfId="0" applyFont="1" applyFill="1" applyAlignment="1">
      <alignment horizontal="center"/>
    </xf>
    <xf numFmtId="0" fontId="44" fillId="16" borderId="0" xfId="0" applyFont="1" applyFill="1"/>
    <xf numFmtId="0" fontId="22" fillId="0" borderId="0" xfId="0" applyFont="1" applyAlignment="1">
      <alignment horizontal="left"/>
    </xf>
    <xf numFmtId="0" fontId="20" fillId="0" borderId="0" xfId="0" applyFont="1" applyAlignment="1">
      <alignment horizontal="centerContinuous"/>
    </xf>
    <xf numFmtId="0" fontId="21" fillId="9" borderId="0" xfId="0" applyFont="1" applyFill="1"/>
    <xf numFmtId="0" fontId="22" fillId="9" borderId="30" xfId="0" applyFont="1" applyFill="1" applyBorder="1" applyAlignment="1">
      <alignment horizontal="left" vertical="top" wrapText="1"/>
    </xf>
    <xf numFmtId="0" fontId="22" fillId="9" borderId="31" xfId="0" applyFont="1" applyFill="1" applyBorder="1" applyAlignment="1">
      <alignment horizontal="center" vertical="top" wrapText="1"/>
    </xf>
    <xf numFmtId="0" fontId="22" fillId="9" borderId="32" xfId="0" applyFont="1" applyFill="1" applyBorder="1" applyAlignment="1">
      <alignment horizontal="center"/>
    </xf>
    <xf numFmtId="0" fontId="20" fillId="9" borderId="30" xfId="0" applyFont="1" applyFill="1" applyBorder="1" applyAlignment="1">
      <alignment horizontal="left" vertical="top" wrapText="1"/>
    </xf>
    <xf numFmtId="0" fontId="20" fillId="9" borderId="22" xfId="0" applyFont="1" applyFill="1" applyBorder="1" applyAlignment="1">
      <alignment horizontal="center" vertical="top" wrapText="1"/>
    </xf>
    <xf numFmtId="0" fontId="20" fillId="9" borderId="21" xfId="0" applyFont="1" applyFill="1" applyBorder="1" applyAlignment="1" applyProtection="1">
      <alignment horizontal="center"/>
      <protection locked="0"/>
    </xf>
    <xf numFmtId="0" fontId="20" fillId="9" borderId="33" xfId="0" applyFont="1" applyFill="1" applyBorder="1" applyAlignment="1">
      <alignment horizontal="left" vertical="top" wrapText="1"/>
    </xf>
    <xf numFmtId="0" fontId="20" fillId="9" borderId="20" xfId="0" applyFont="1" applyFill="1" applyBorder="1" applyAlignment="1">
      <alignment horizontal="center" vertical="top" wrapText="1"/>
    </xf>
    <xf numFmtId="0" fontId="20" fillId="9" borderId="19" xfId="0" applyFont="1" applyFill="1" applyBorder="1" applyAlignment="1" applyProtection="1">
      <alignment horizontal="center"/>
      <protection locked="0"/>
    </xf>
    <xf numFmtId="0" fontId="20" fillId="0" borderId="0" xfId="15" applyFont="1">
      <alignment vertical="center"/>
    </xf>
    <xf numFmtId="0" fontId="46" fillId="9" borderId="0" xfId="0" applyFont="1" applyFill="1"/>
    <xf numFmtId="0" fontId="22" fillId="21" borderId="34" xfId="26" applyFont="1" applyFill="1" applyBorder="1" applyAlignment="1">
      <alignment horizontal="left" vertical="top"/>
    </xf>
    <xf numFmtId="0" fontId="22" fillId="21" borderId="34" xfId="25" quotePrefix="1" applyFont="1" applyFill="1" applyBorder="1" applyAlignment="1">
      <alignment horizontal="center"/>
    </xf>
    <xf numFmtId="0" fontId="22" fillId="21" borderId="34" xfId="25" quotePrefix="1" applyFont="1" applyFill="1" applyBorder="1" applyAlignment="1">
      <alignment horizontal="left"/>
    </xf>
    <xf numFmtId="0" fontId="22" fillId="21" borderId="34" xfId="25" applyFont="1" applyFill="1" applyBorder="1"/>
    <xf numFmtId="0" fontId="20" fillId="21" borderId="0" xfId="26" applyFont="1" applyFill="1" applyAlignment="1">
      <alignment horizontal="left" vertical="top"/>
    </xf>
    <xf numFmtId="14" fontId="20" fillId="21" borderId="0" xfId="0" applyNumberFormat="1" applyFont="1" applyFill="1" applyAlignment="1">
      <alignment horizontal="center"/>
    </xf>
    <xf numFmtId="2" fontId="20" fillId="21" borderId="0" xfId="0" applyNumberFormat="1" applyFont="1" applyFill="1" applyAlignment="1">
      <alignment horizontal="center"/>
    </xf>
    <xf numFmtId="0" fontId="21" fillId="16" borderId="0" xfId="0" applyFont="1" applyFill="1"/>
    <xf numFmtId="14" fontId="20" fillId="21" borderId="0" xfId="26" applyNumberFormat="1" applyFont="1" applyFill="1" applyAlignment="1">
      <alignment horizontal="center"/>
    </xf>
    <xf numFmtId="2" fontId="20" fillId="21" borderId="0" xfId="26" applyNumberFormat="1" applyFont="1" applyFill="1" applyAlignment="1">
      <alignment horizontal="center"/>
    </xf>
    <xf numFmtId="0" fontId="20" fillId="21" borderId="0" xfId="0" applyFont="1" applyFill="1"/>
    <xf numFmtId="0" fontId="20" fillId="21" borderId="0" xfId="26" applyFont="1" applyFill="1"/>
    <xf numFmtId="0" fontId="20" fillId="21" borderId="0" xfId="26" quotePrefix="1" applyFont="1" applyFill="1" applyAlignment="1">
      <alignment horizontal="left"/>
    </xf>
    <xf numFmtId="0" fontId="47" fillId="9" borderId="0" xfId="0" applyFont="1" applyFill="1" applyAlignment="1">
      <alignment wrapText="1"/>
    </xf>
    <xf numFmtId="0" fontId="41" fillId="17" borderId="0" xfId="0" applyFont="1" applyFill="1" applyAlignment="1">
      <alignment horizontal="center"/>
    </xf>
    <xf numFmtId="0" fontId="0" fillId="0" borderId="0" xfId="0" applyAlignment="1">
      <alignment horizontal="center"/>
    </xf>
  </cellXfs>
  <cellStyles count="27">
    <cellStyle name="20% - Accent1" xfId="26" builtinId="30"/>
    <cellStyle name="20% - Accent1 2" xfId="2"/>
    <cellStyle name="Accent1" xfId="25" builtinId="29"/>
    <cellStyle name="Accent3 2" xfId="3"/>
    <cellStyle name="Comma 2" xfId="4"/>
    <cellStyle name="Comma 3" xfId="5"/>
    <cellStyle name="Currency 2" xfId="6"/>
    <cellStyle name="Currency 2 2" xfId="7"/>
    <cellStyle name="Currency 3" xfId="8"/>
    <cellStyle name="Currency 4" xfId="9"/>
    <cellStyle name="Currency 5" xfId="10"/>
    <cellStyle name="Headings" xfId="11"/>
    <cellStyle name="Hyperlink 2" xfId="12"/>
    <cellStyle name="Main Heading" xfId="13"/>
    <cellStyle name="Normal" xfId="0" builtinId="0"/>
    <cellStyle name="Normal 2" xfId="1"/>
    <cellStyle name="Normal 27" xfId="14"/>
    <cellStyle name="Normal 28" xfId="15"/>
    <cellStyle name="Normal 3" xfId="16"/>
    <cellStyle name="Normal 4" xfId="17"/>
    <cellStyle name="Normal 5" xfId="18"/>
    <cellStyle name="Normal 6" xfId="19"/>
    <cellStyle name="Percent 2" xfId="20"/>
    <cellStyle name="Percent 3" xfId="21"/>
    <cellStyle name="Regions" xfId="22"/>
    <cellStyle name="Title 14" xfId="23"/>
    <cellStyle name="Titles" xfId="24"/>
  </cellStyles>
  <dxfs count="15">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border>
        <top style="thin">
          <color theme="0" tint="-0.14996795556505021"/>
        </top>
        <bottom style="thin">
          <color theme="0" tint="-0.14996795556505021"/>
        </bottom>
      </border>
    </dxf>
    <dxf>
      <font>
        <b val="0"/>
        <i val="0"/>
        <strike val="0"/>
        <condense val="0"/>
        <extend val="0"/>
        <outline val="0"/>
        <shadow val="0"/>
        <u val="none"/>
        <vertAlign val="baseline"/>
        <sz val="14"/>
        <color auto="1"/>
        <name val="Calibri"/>
        <scheme val="minor"/>
      </font>
      <numFmt numFmtId="0" formatCode="General"/>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4"/>
        <color auto="1"/>
        <name val="Calibri"/>
        <scheme val="minor"/>
      </font>
      <fill>
        <patternFill patternType="solid">
          <fgColor indexed="64"/>
          <bgColor indexed="9"/>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4"/>
        <color auto="1"/>
        <name val="Calibri"/>
        <scheme val="minor"/>
      </font>
      <fill>
        <patternFill patternType="solid">
          <fgColor indexed="64"/>
          <bgColor indexed="9"/>
        </patternFill>
      </fill>
      <alignment horizontal="left" vertical="top" textRotation="0" wrapText="1" indent="0" justifyLastLine="0" shrinkToFit="0" readingOrder="0"/>
      <border diagonalUp="0" diagonalDown="0">
        <left/>
        <right style="thin">
          <color indexed="64"/>
        </right>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border>
        <top style="thin">
          <color theme="0" tint="-0.14996795556505021"/>
        </top>
        <bottom style="thin">
          <color theme="0" tint="-0.1499679555650502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Yosuf/Desktop/Adv%20Exl/New%20Folder%20(2)/1_Test_Data%20Analysis%20too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Yosuf/Desktop/Adv%20Exl/New%20Folder%20(2)/1091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Yosuf/Desktop/Adv%20Exl/Name%202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al Seek 1"/>
      <sheetName val="Goal Seek 2"/>
      <sheetName val="Scenario Manager"/>
      <sheetName val="Data Tables"/>
      <sheetName val="Solver"/>
      <sheetName val="Sampling"/>
      <sheetName val="Histogram"/>
    </sheetNames>
    <sheetDataSet>
      <sheetData sheetId="0"/>
      <sheetData sheetId="1"/>
      <sheetData sheetId="2">
        <row r="3">
          <cell r="B3">
            <v>39.020000000000003</v>
          </cell>
        </row>
        <row r="4">
          <cell r="B4">
            <v>15.19</v>
          </cell>
        </row>
        <row r="5">
          <cell r="B5">
            <v>6.8407</v>
          </cell>
        </row>
        <row r="6">
          <cell r="B6">
            <v>6.6062000000000003</v>
          </cell>
        </row>
        <row r="7">
          <cell r="B7">
            <v>10.383100000000006</v>
          </cell>
        </row>
        <row r="9">
          <cell r="B9">
            <v>3.7098013999999999</v>
          </cell>
        </row>
        <row r="10">
          <cell r="B10">
            <v>6.6732986000000061</v>
          </cell>
        </row>
        <row r="12">
          <cell r="B12">
            <v>3.0920000000000001</v>
          </cell>
        </row>
      </sheetData>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al Seek "/>
      <sheetName val="Goal Seek Practice"/>
      <sheetName val="Data Tables 1-Way-A "/>
      <sheetName val="1-Way-B"/>
      <sheetName val="1-Way C"/>
      <sheetName val="More than one formula"/>
      <sheetName val="2-Way-A"/>
      <sheetName val="2-Way-B"/>
      <sheetName val="Other Data Tables"/>
      <sheetName val="Named Range"/>
      <sheetName val="Scenarios"/>
      <sheetName val="Pivot Tables A"/>
      <sheetName val="Pivot Tables B"/>
      <sheetName val="Text"/>
      <sheetName val="Departments"/>
      <sheetName val="Dept Lookup"/>
      <sheetName val="Validation"/>
    </sheetNames>
    <sheetDataSet>
      <sheetData sheetId="0"/>
      <sheetData sheetId="1"/>
      <sheetData sheetId="2"/>
      <sheetData sheetId="3"/>
      <sheetData sheetId="4"/>
      <sheetData sheetId="5"/>
      <sheetData sheetId="6"/>
      <sheetData sheetId="7"/>
      <sheetData sheetId="8"/>
      <sheetData sheetId="9"/>
      <sheetData sheetId="10">
        <row r="2">
          <cell r="D2">
            <v>38.258000000000003</v>
          </cell>
        </row>
        <row r="3">
          <cell r="D3">
            <v>30.12</v>
          </cell>
        </row>
      </sheetData>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solute Ref"/>
      <sheetName val="Names"/>
      <sheetName val="Names Example"/>
      <sheetName val="Named Range Example"/>
      <sheetName val="Name Exercise"/>
    </sheetNames>
    <sheetDataSet>
      <sheetData sheetId="0" refreshError="1"/>
      <sheetData sheetId="1">
        <row r="3">
          <cell r="B3">
            <v>1.19</v>
          </cell>
          <cell r="H3">
            <v>40</v>
          </cell>
          <cell r="I3">
            <v>3</v>
          </cell>
          <cell r="J3">
            <v>3.4</v>
          </cell>
          <cell r="K3">
            <v>0.2</v>
          </cell>
          <cell r="L3">
            <v>146.19999999999999</v>
          </cell>
        </row>
        <row r="4">
          <cell r="B4">
            <v>0.05</v>
          </cell>
          <cell r="H4">
            <v>40</v>
          </cell>
          <cell r="I4">
            <v>1</v>
          </cell>
          <cell r="J4">
            <v>3.4</v>
          </cell>
          <cell r="K4">
            <v>0.2</v>
          </cell>
          <cell r="L4">
            <v>139.4</v>
          </cell>
        </row>
        <row r="5">
          <cell r="H5">
            <v>40</v>
          </cell>
          <cell r="I5">
            <v>1</v>
          </cell>
          <cell r="J5">
            <v>3.4</v>
          </cell>
          <cell r="K5">
            <v>0.2</v>
          </cell>
          <cell r="L5">
            <v>139.4</v>
          </cell>
        </row>
        <row r="6">
          <cell r="H6">
            <v>40</v>
          </cell>
          <cell r="I6">
            <v>4</v>
          </cell>
          <cell r="J6">
            <v>3.4</v>
          </cell>
          <cell r="K6">
            <v>0.2</v>
          </cell>
          <cell r="L6">
            <v>149.6</v>
          </cell>
        </row>
        <row r="7">
          <cell r="B7">
            <v>56</v>
          </cell>
          <cell r="H7">
            <v>40</v>
          </cell>
          <cell r="I7">
            <v>3</v>
          </cell>
          <cell r="J7">
            <v>3.4</v>
          </cell>
          <cell r="K7">
            <v>0.2</v>
          </cell>
          <cell r="L7">
            <v>146.19999999999999</v>
          </cell>
        </row>
        <row r="9">
          <cell r="B9">
            <v>32</v>
          </cell>
        </row>
        <row r="10">
          <cell r="B10">
            <v>12</v>
          </cell>
        </row>
      </sheetData>
      <sheetData sheetId="2">
        <row r="1">
          <cell r="A1">
            <v>0.17499999999999999</v>
          </cell>
        </row>
        <row r="3">
          <cell r="D3">
            <v>1.19</v>
          </cell>
        </row>
        <row r="4">
          <cell r="D4">
            <v>0.05</v>
          </cell>
        </row>
        <row r="5">
          <cell r="D5">
            <v>32</v>
          </cell>
        </row>
        <row r="6">
          <cell r="D6">
            <v>56</v>
          </cell>
        </row>
        <row r="7">
          <cell r="D7">
            <v>12</v>
          </cell>
        </row>
      </sheetData>
      <sheetData sheetId="3">
        <row r="3">
          <cell r="D3">
            <v>50</v>
          </cell>
          <cell r="E3">
            <v>50</v>
          </cell>
        </row>
        <row r="6">
          <cell r="D6">
            <v>250</v>
          </cell>
          <cell r="E6">
            <v>160</v>
          </cell>
          <cell r="F6">
            <v>350</v>
          </cell>
          <cell r="G6">
            <v>0</v>
          </cell>
          <cell r="H6">
            <v>0</v>
          </cell>
          <cell r="K6">
            <v>39.42</v>
          </cell>
        </row>
        <row r="7">
          <cell r="D7">
            <v>250</v>
          </cell>
          <cell r="E7">
            <v>160</v>
          </cell>
          <cell r="F7">
            <v>350</v>
          </cell>
          <cell r="G7">
            <v>0</v>
          </cell>
          <cell r="H7">
            <v>0</v>
          </cell>
          <cell r="K7">
            <v>26.717142857142861</v>
          </cell>
        </row>
        <row r="8">
          <cell r="D8">
            <v>250</v>
          </cell>
          <cell r="E8">
            <v>160</v>
          </cell>
          <cell r="F8">
            <v>350</v>
          </cell>
          <cell r="G8">
            <v>0</v>
          </cell>
          <cell r="H8">
            <v>0</v>
          </cell>
          <cell r="K8">
            <v>43.945714285714288</v>
          </cell>
        </row>
        <row r="9">
          <cell r="D9">
            <v>250</v>
          </cell>
          <cell r="E9">
            <v>160</v>
          </cell>
          <cell r="F9">
            <v>350</v>
          </cell>
          <cell r="G9">
            <v>0</v>
          </cell>
          <cell r="H9">
            <v>0</v>
          </cell>
          <cell r="K9">
            <v>74.854285714285723</v>
          </cell>
        </row>
        <row r="10">
          <cell r="D10">
            <v>250</v>
          </cell>
          <cell r="E10">
            <v>160</v>
          </cell>
          <cell r="F10">
            <v>350</v>
          </cell>
          <cell r="G10">
            <v>0</v>
          </cell>
          <cell r="H10">
            <v>0</v>
          </cell>
          <cell r="K10">
            <v>55.234285714285718</v>
          </cell>
        </row>
        <row r="11">
          <cell r="D11">
            <v>250</v>
          </cell>
          <cell r="E11">
            <v>160</v>
          </cell>
          <cell r="F11">
            <v>350</v>
          </cell>
          <cell r="G11">
            <v>0</v>
          </cell>
          <cell r="H11">
            <v>0</v>
          </cell>
          <cell r="K11">
            <v>78.171428571428564</v>
          </cell>
        </row>
        <row r="12">
          <cell r="D12">
            <v>250</v>
          </cell>
          <cell r="E12">
            <v>160</v>
          </cell>
          <cell r="F12">
            <v>350</v>
          </cell>
          <cell r="G12">
            <v>0</v>
          </cell>
          <cell r="H12">
            <v>0</v>
          </cell>
          <cell r="K12">
            <v>62.691428571428574</v>
          </cell>
        </row>
        <row r="13">
          <cell r="D13">
            <v>250</v>
          </cell>
          <cell r="E13">
            <v>160</v>
          </cell>
          <cell r="F13">
            <v>350</v>
          </cell>
          <cell r="G13">
            <v>0</v>
          </cell>
          <cell r="H13">
            <v>0</v>
          </cell>
          <cell r="K13">
            <v>119.23714285714286</v>
          </cell>
        </row>
        <row r="14">
          <cell r="D14">
            <v>250</v>
          </cell>
          <cell r="E14">
            <v>160</v>
          </cell>
          <cell r="F14">
            <v>350</v>
          </cell>
          <cell r="G14">
            <v>0</v>
          </cell>
          <cell r="H14">
            <v>0</v>
          </cell>
          <cell r="K14">
            <v>30.111428571428572</v>
          </cell>
        </row>
        <row r="15">
          <cell r="D15">
            <v>250</v>
          </cell>
          <cell r="E15">
            <v>160</v>
          </cell>
          <cell r="F15">
            <v>350</v>
          </cell>
          <cell r="G15">
            <v>0</v>
          </cell>
          <cell r="H15">
            <v>0</v>
          </cell>
          <cell r="K15">
            <v>46.877142857142864</v>
          </cell>
        </row>
        <row r="16">
          <cell r="D16">
            <v>250</v>
          </cell>
          <cell r="E16">
            <v>160</v>
          </cell>
          <cell r="F16">
            <v>350</v>
          </cell>
          <cell r="G16">
            <v>0</v>
          </cell>
          <cell r="H16">
            <v>0</v>
          </cell>
          <cell r="K16">
            <v>39.548571428571435</v>
          </cell>
        </row>
        <row r="17">
          <cell r="D17">
            <v>250</v>
          </cell>
          <cell r="E17">
            <v>160</v>
          </cell>
          <cell r="F17">
            <v>350</v>
          </cell>
          <cell r="G17">
            <v>0</v>
          </cell>
          <cell r="H17">
            <v>0</v>
          </cell>
          <cell r="K17">
            <v>78.042857142857144</v>
          </cell>
        </row>
        <row r="18">
          <cell r="D18">
            <v>250</v>
          </cell>
          <cell r="E18">
            <v>160</v>
          </cell>
          <cell r="F18">
            <v>350</v>
          </cell>
          <cell r="G18">
            <v>0</v>
          </cell>
          <cell r="H18">
            <v>0</v>
          </cell>
          <cell r="K18">
            <v>89.074285714285708</v>
          </cell>
        </row>
        <row r="19">
          <cell r="D19">
            <v>250</v>
          </cell>
          <cell r="E19">
            <v>160</v>
          </cell>
          <cell r="F19">
            <v>350</v>
          </cell>
          <cell r="G19">
            <v>0</v>
          </cell>
          <cell r="H19">
            <v>0</v>
          </cell>
          <cell r="K19">
            <v>81.051428571428573</v>
          </cell>
        </row>
        <row r="20">
          <cell r="D20">
            <v>250</v>
          </cell>
          <cell r="E20">
            <v>160</v>
          </cell>
          <cell r="F20">
            <v>350</v>
          </cell>
          <cell r="G20">
            <v>0</v>
          </cell>
          <cell r="H20">
            <v>0</v>
          </cell>
          <cell r="K20">
            <v>53.948571428571434</v>
          </cell>
        </row>
        <row r="21">
          <cell r="D21">
            <v>250</v>
          </cell>
          <cell r="E21">
            <v>160</v>
          </cell>
          <cell r="F21">
            <v>350</v>
          </cell>
          <cell r="G21">
            <v>0</v>
          </cell>
          <cell r="H21">
            <v>0</v>
          </cell>
          <cell r="K21">
            <v>69.814285714285717</v>
          </cell>
        </row>
        <row r="22">
          <cell r="D22">
            <v>250</v>
          </cell>
          <cell r="E22">
            <v>160</v>
          </cell>
          <cell r="F22">
            <v>350</v>
          </cell>
          <cell r="G22">
            <v>0</v>
          </cell>
          <cell r="H22">
            <v>0</v>
          </cell>
          <cell r="K22">
            <v>7.5085714285714289</v>
          </cell>
        </row>
        <row r="23">
          <cell r="D23">
            <v>250</v>
          </cell>
          <cell r="E23">
            <v>160</v>
          </cell>
          <cell r="F23">
            <v>350</v>
          </cell>
          <cell r="G23">
            <v>0</v>
          </cell>
          <cell r="H23">
            <v>0</v>
          </cell>
          <cell r="K23">
            <v>22.654285714285713</v>
          </cell>
        </row>
        <row r="24">
          <cell r="D24">
            <v>250</v>
          </cell>
          <cell r="E24">
            <v>160</v>
          </cell>
          <cell r="F24">
            <v>350</v>
          </cell>
          <cell r="G24">
            <v>0</v>
          </cell>
          <cell r="H24">
            <v>0</v>
          </cell>
          <cell r="K24">
            <v>29.494285714285713</v>
          </cell>
        </row>
        <row r="25">
          <cell r="D25">
            <v>250</v>
          </cell>
          <cell r="E25">
            <v>160</v>
          </cell>
          <cell r="F25">
            <v>350</v>
          </cell>
          <cell r="G25">
            <v>0</v>
          </cell>
          <cell r="H25">
            <v>0</v>
          </cell>
          <cell r="K25">
            <v>83.648571428571444</v>
          </cell>
        </row>
        <row r="26">
          <cell r="D26">
            <v>250</v>
          </cell>
          <cell r="E26">
            <v>160</v>
          </cell>
          <cell r="F26">
            <v>350</v>
          </cell>
          <cell r="G26">
            <v>0</v>
          </cell>
          <cell r="H26">
            <v>0</v>
          </cell>
          <cell r="K26">
            <v>72.540000000000006</v>
          </cell>
        </row>
        <row r="27">
          <cell r="D27">
            <v>250</v>
          </cell>
          <cell r="E27">
            <v>160</v>
          </cell>
          <cell r="F27">
            <v>350</v>
          </cell>
          <cell r="G27">
            <v>0</v>
          </cell>
          <cell r="H27">
            <v>0</v>
          </cell>
          <cell r="K27">
            <v>3.8571428571428568</v>
          </cell>
        </row>
      </sheetData>
      <sheetData sheetId="4" refreshError="1"/>
    </sheetDataSet>
  </externalBook>
</externalLink>
</file>

<file path=xl/tables/table1.xml><?xml version="1.0" encoding="utf-8"?>
<table xmlns="http://schemas.openxmlformats.org/spreadsheetml/2006/main" id="2" name="Table4" displayName="Table4" ref="B4:D8" totalsRowShown="0" headerRowBorderDxfId="12" tableBorderDxfId="11">
  <tableColumns count="3">
    <tableColumn id="1" name="Name" dataDxfId="10"/>
    <tableColumn id="2" name="%" dataDxfId="9"/>
    <tableColumn id="3" name="Attendance" dataDxfId="8"/>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
  <sheetViews>
    <sheetView showGridLines="0" tabSelected="1" workbookViewId="0">
      <selection activeCell="F19" sqref="F19"/>
    </sheetView>
  </sheetViews>
  <sheetFormatPr defaultRowHeight="15" x14ac:dyDescent="0.25"/>
  <cols>
    <col min="1" max="1" width="9.140625" style="1"/>
    <col min="2" max="2" width="20.85546875" style="1" customWidth="1"/>
    <col min="3" max="8" width="11.7109375" style="2" customWidth="1"/>
    <col min="9" max="9" width="13" style="2" customWidth="1"/>
    <col min="10" max="10" width="11.7109375" style="2" customWidth="1"/>
    <col min="11" max="16384" width="9.140625" style="1"/>
  </cols>
  <sheetData>
    <row r="1" spans="2:10" ht="15.75" thickBot="1" x14ac:dyDescent="0.3"/>
    <row r="2" spans="2:10" x14ac:dyDescent="0.25">
      <c r="B2" s="29" t="s">
        <v>19</v>
      </c>
      <c r="C2" s="26"/>
      <c r="D2" s="26"/>
      <c r="E2" s="28" t="s">
        <v>18</v>
      </c>
      <c r="F2" s="27">
        <v>6</v>
      </c>
      <c r="G2" s="26"/>
      <c r="H2" s="26"/>
      <c r="I2" s="26"/>
      <c r="J2" s="25"/>
    </row>
    <row r="3" spans="2:10" x14ac:dyDescent="0.25">
      <c r="B3" s="24"/>
      <c r="C3" s="23" t="s">
        <v>17</v>
      </c>
      <c r="D3" s="23" t="s">
        <v>16</v>
      </c>
      <c r="E3" s="23" t="s">
        <v>15</v>
      </c>
      <c r="F3" s="23" t="s">
        <v>14</v>
      </c>
      <c r="G3" s="23" t="s">
        <v>13</v>
      </c>
      <c r="H3" s="23" t="s">
        <v>12</v>
      </c>
      <c r="I3" s="23" t="s">
        <v>11</v>
      </c>
      <c r="J3" s="22" t="s">
        <v>10</v>
      </c>
    </row>
    <row r="4" spans="2:10" x14ac:dyDescent="0.25">
      <c r="B4" s="21" t="s">
        <v>9</v>
      </c>
      <c r="C4" s="20">
        <v>9</v>
      </c>
      <c r="D4" s="20">
        <v>8</v>
      </c>
      <c r="E4" s="20">
        <v>8</v>
      </c>
      <c r="F4" s="20">
        <v>8</v>
      </c>
      <c r="G4" s="20">
        <v>9</v>
      </c>
      <c r="H4" s="20">
        <v>7</v>
      </c>
      <c r="I4" s="19">
        <f t="shared" ref="I4:I11" si="0">AVERAGE(C4:H4)</f>
        <v>8.1666666666666661</v>
      </c>
      <c r="J4" s="15"/>
    </row>
    <row r="5" spans="2:10" x14ac:dyDescent="0.25">
      <c r="B5" s="21" t="s">
        <v>8</v>
      </c>
      <c r="C5" s="20">
        <v>8</v>
      </c>
      <c r="D5" s="20">
        <v>7</v>
      </c>
      <c r="E5" s="20">
        <v>8</v>
      </c>
      <c r="F5" s="20">
        <v>8</v>
      </c>
      <c r="G5" s="20">
        <v>9</v>
      </c>
      <c r="H5" s="20">
        <v>9</v>
      </c>
      <c r="I5" s="19">
        <f t="shared" si="0"/>
        <v>8.1666666666666661</v>
      </c>
      <c r="J5" s="15"/>
    </row>
    <row r="6" spans="2:10" x14ac:dyDescent="0.25">
      <c r="B6" s="21" t="s">
        <v>7</v>
      </c>
      <c r="C6" s="20">
        <v>7</v>
      </c>
      <c r="D6" s="20">
        <v>5</v>
      </c>
      <c r="E6" s="20">
        <v>6</v>
      </c>
      <c r="F6" s="20">
        <v>6</v>
      </c>
      <c r="G6" s="20">
        <v>5</v>
      </c>
      <c r="H6" s="20">
        <v>6</v>
      </c>
      <c r="I6" s="19">
        <f t="shared" si="0"/>
        <v>5.833333333333333</v>
      </c>
      <c r="J6" s="15"/>
    </row>
    <row r="7" spans="2:10" x14ac:dyDescent="0.25">
      <c r="B7" s="21" t="s">
        <v>6</v>
      </c>
      <c r="C7" s="20">
        <v>7</v>
      </c>
      <c r="D7" s="20">
        <v>8</v>
      </c>
      <c r="E7" s="20">
        <v>7</v>
      </c>
      <c r="F7" s="20">
        <v>8</v>
      </c>
      <c r="G7" s="20">
        <v>9</v>
      </c>
      <c r="H7" s="20">
        <v>8</v>
      </c>
      <c r="I7" s="19">
        <f t="shared" si="0"/>
        <v>7.833333333333333</v>
      </c>
      <c r="J7" s="15"/>
    </row>
    <row r="8" spans="2:10" x14ac:dyDescent="0.25">
      <c r="B8" s="21" t="s">
        <v>5</v>
      </c>
      <c r="C8" s="20">
        <v>7</v>
      </c>
      <c r="D8" s="20">
        <v>5</v>
      </c>
      <c r="E8" s="20">
        <v>6</v>
      </c>
      <c r="F8" s="20">
        <v>5</v>
      </c>
      <c r="G8" s="20">
        <v>5</v>
      </c>
      <c r="H8" s="20">
        <v>6</v>
      </c>
      <c r="I8" s="19">
        <f t="shared" si="0"/>
        <v>5.666666666666667</v>
      </c>
      <c r="J8" s="15"/>
    </row>
    <row r="9" spans="2:10" x14ac:dyDescent="0.25">
      <c r="B9" s="21" t="s">
        <v>4</v>
      </c>
      <c r="C9" s="20">
        <v>6</v>
      </c>
      <c r="D9" s="20">
        <v>6</v>
      </c>
      <c r="E9" s="20">
        <v>7</v>
      </c>
      <c r="F9" s="20">
        <v>6</v>
      </c>
      <c r="G9" s="20">
        <v>7</v>
      </c>
      <c r="H9" s="20">
        <v>7</v>
      </c>
      <c r="I9" s="19">
        <f t="shared" si="0"/>
        <v>6.5</v>
      </c>
      <c r="J9" s="15"/>
    </row>
    <row r="10" spans="2:10" x14ac:dyDescent="0.25">
      <c r="B10" s="21" t="s">
        <v>3</v>
      </c>
      <c r="C10" s="20">
        <v>3</v>
      </c>
      <c r="D10" s="20">
        <v>4</v>
      </c>
      <c r="E10" s="20">
        <v>3</v>
      </c>
      <c r="F10" s="20">
        <v>2</v>
      </c>
      <c r="G10" s="20">
        <v>3</v>
      </c>
      <c r="H10" s="20">
        <v>4</v>
      </c>
      <c r="I10" s="19">
        <f t="shared" si="0"/>
        <v>3.1666666666666665</v>
      </c>
      <c r="J10" s="15"/>
    </row>
    <row r="11" spans="2:10" ht="15.75" thickBot="1" x14ac:dyDescent="0.3">
      <c r="B11" s="18" t="s">
        <v>2</v>
      </c>
      <c r="C11" s="17">
        <v>7</v>
      </c>
      <c r="D11" s="17">
        <v>8</v>
      </c>
      <c r="E11" s="17">
        <v>7</v>
      </c>
      <c r="F11" s="17">
        <v>8</v>
      </c>
      <c r="G11" s="17">
        <v>8</v>
      </c>
      <c r="H11" s="17">
        <v>8</v>
      </c>
      <c r="I11" s="16">
        <f t="shared" si="0"/>
        <v>7.666666666666667</v>
      </c>
      <c r="J11" s="15"/>
    </row>
    <row r="13" spans="2:10" ht="15.75" thickBot="1" x14ac:dyDescent="0.3"/>
    <row r="14" spans="2:10" x14ac:dyDescent="0.25">
      <c r="B14" s="14" t="s">
        <v>1</v>
      </c>
      <c r="C14" s="13"/>
      <c r="D14" s="13"/>
      <c r="E14" s="13"/>
      <c r="F14" s="13"/>
      <c r="G14" s="13"/>
      <c r="H14" s="13"/>
      <c r="I14" s="13"/>
      <c r="J14" s="12"/>
    </row>
    <row r="15" spans="2:10" x14ac:dyDescent="0.25">
      <c r="B15" s="11"/>
      <c r="C15" s="9"/>
      <c r="D15" s="9"/>
      <c r="E15" s="9"/>
      <c r="F15" s="9"/>
      <c r="G15" s="9"/>
      <c r="H15" s="9"/>
      <c r="I15" s="9"/>
      <c r="J15" s="8"/>
    </row>
    <row r="16" spans="2:10" x14ac:dyDescent="0.25">
      <c r="B16" s="10" t="s">
        <v>0</v>
      </c>
      <c r="C16" s="9"/>
      <c r="D16" s="9"/>
      <c r="E16" s="9"/>
      <c r="F16" s="9"/>
      <c r="G16" s="9"/>
      <c r="H16" s="9"/>
      <c r="I16" s="9"/>
      <c r="J16" s="8"/>
    </row>
    <row r="17" spans="1:14" ht="15.75" thickBot="1" x14ac:dyDescent="0.3">
      <c r="B17" s="7"/>
      <c r="C17" s="6"/>
      <c r="D17" s="6"/>
      <c r="E17" s="6"/>
      <c r="F17" s="6"/>
      <c r="G17" s="6"/>
      <c r="H17" s="6"/>
      <c r="I17" s="6"/>
      <c r="J17" s="5"/>
    </row>
    <row r="18" spans="1:14" x14ac:dyDescent="0.25">
      <c r="B18" s="3"/>
      <c r="C18" s="4"/>
      <c r="D18" s="4"/>
      <c r="E18" s="4"/>
      <c r="F18" s="4"/>
      <c r="G18" s="4"/>
      <c r="H18" s="4"/>
      <c r="I18" s="4"/>
      <c r="J18" s="4"/>
      <c r="K18" s="3"/>
    </row>
    <row r="21" spans="1:14" ht="18.75" x14ac:dyDescent="0.3">
      <c r="A21" s="83" t="s">
        <v>96</v>
      </c>
      <c r="B21" s="84"/>
      <c r="C21" s="85"/>
      <c r="D21" s="85"/>
      <c r="E21" s="85"/>
      <c r="F21" s="85"/>
      <c r="G21" s="85"/>
      <c r="H21" s="85"/>
      <c r="I21" s="85"/>
      <c r="J21" s="86"/>
      <c r="K21" s="82"/>
      <c r="L21" s="82"/>
      <c r="M21" s="82"/>
      <c r="N21" s="82"/>
    </row>
  </sheetData>
  <pageMargins left="0.74791666666666667" right="0.74791666666666667" top="0.98402777777777783" bottom="0.98402777777777783" header="0.51180555555555562" footer="0.51180555555555562"/>
  <pageSetup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4:N13"/>
  <sheetViews>
    <sheetView showGridLines="0" workbookViewId="0">
      <selection activeCell="A3" sqref="A3"/>
    </sheetView>
  </sheetViews>
  <sheetFormatPr defaultRowHeight="15" x14ac:dyDescent="0.25"/>
  <cols>
    <col min="2" max="2" width="14.28515625" customWidth="1"/>
    <col min="3" max="3" width="13.42578125" bestFit="1" customWidth="1"/>
    <col min="4" max="4" width="29.7109375" customWidth="1"/>
    <col min="5" max="6" width="15.140625" customWidth="1"/>
    <col min="7" max="7" width="19.85546875" customWidth="1"/>
    <col min="8" max="8" width="7" customWidth="1"/>
    <col min="9" max="9" width="16.42578125" customWidth="1"/>
  </cols>
  <sheetData>
    <row r="4" spans="2:14" x14ac:dyDescent="0.25">
      <c r="G4" s="87"/>
      <c r="H4" s="87"/>
      <c r="I4" s="87"/>
      <c r="J4" s="87"/>
      <c r="K4" s="87"/>
      <c r="L4" s="87"/>
      <c r="M4" s="87"/>
      <c r="N4" s="87"/>
    </row>
    <row r="5" spans="2:14" ht="26.25" x14ac:dyDescent="0.4">
      <c r="B5" s="38" t="s">
        <v>32</v>
      </c>
      <c r="C5" s="37"/>
      <c r="D5" s="37"/>
      <c r="E5" s="37"/>
      <c r="F5" s="37"/>
      <c r="G5" s="88"/>
      <c r="H5" s="89"/>
      <c r="I5" s="89"/>
      <c r="J5" s="90"/>
      <c r="K5" s="90"/>
      <c r="L5" s="90"/>
      <c r="M5" s="87"/>
      <c r="N5" s="87"/>
    </row>
    <row r="6" spans="2:14" ht="26.25" x14ac:dyDescent="0.3">
      <c r="B6" s="36" t="s">
        <v>28</v>
      </c>
      <c r="C6" s="36" t="s">
        <v>31</v>
      </c>
      <c r="D6" s="36" t="s">
        <v>30</v>
      </c>
      <c r="E6" s="31"/>
      <c r="F6" s="31"/>
      <c r="G6" s="89"/>
      <c r="H6" s="89"/>
      <c r="I6" s="89"/>
      <c r="J6" s="90"/>
      <c r="K6" s="90"/>
      <c r="L6" s="90"/>
      <c r="M6" s="87"/>
      <c r="N6" s="87"/>
    </row>
    <row r="7" spans="2:14" ht="26.25" x14ac:dyDescent="0.3">
      <c r="B7" s="34" t="s">
        <v>29</v>
      </c>
      <c r="C7" s="33" t="s">
        <v>20</v>
      </c>
      <c r="D7" s="32"/>
      <c r="E7" s="31"/>
      <c r="F7" s="31"/>
      <c r="G7" s="91"/>
      <c r="H7" s="92"/>
      <c r="I7" s="93"/>
      <c r="J7" s="90"/>
      <c r="K7" s="90"/>
      <c r="L7" s="90"/>
      <c r="M7" s="87"/>
      <c r="N7" s="87"/>
    </row>
    <row r="8" spans="2:14" ht="26.25" x14ac:dyDescent="0.3">
      <c r="B8" s="34" t="s">
        <v>27</v>
      </c>
      <c r="C8" s="33" t="s">
        <v>20</v>
      </c>
      <c r="D8" s="32"/>
      <c r="E8" s="31"/>
      <c r="F8" s="31"/>
      <c r="G8" s="94"/>
      <c r="H8" s="95"/>
      <c r="I8" s="96"/>
      <c r="J8" s="90"/>
      <c r="K8" s="90"/>
      <c r="L8" s="90"/>
      <c r="M8" s="87"/>
      <c r="N8" s="87"/>
    </row>
    <row r="9" spans="2:14" ht="26.25" x14ac:dyDescent="0.3">
      <c r="B9" s="34" t="s">
        <v>26</v>
      </c>
      <c r="C9" s="33" t="s">
        <v>22</v>
      </c>
      <c r="D9" s="32"/>
      <c r="E9" s="31"/>
      <c r="F9" s="31"/>
      <c r="G9" s="94"/>
      <c r="H9" s="95"/>
      <c r="I9" s="96"/>
      <c r="J9" s="90"/>
      <c r="K9" s="90"/>
      <c r="L9" s="90"/>
      <c r="M9" s="87"/>
      <c r="N9" s="87"/>
    </row>
    <row r="10" spans="2:14" ht="26.25" x14ac:dyDescent="0.3">
      <c r="B10" s="34" t="s">
        <v>25</v>
      </c>
      <c r="C10" s="33" t="s">
        <v>22</v>
      </c>
      <c r="D10" s="32"/>
      <c r="E10" s="31"/>
      <c r="F10" s="31"/>
      <c r="G10" s="94"/>
      <c r="H10" s="95"/>
      <c r="I10" s="96"/>
      <c r="J10" s="90"/>
      <c r="K10" s="90"/>
      <c r="L10" s="90"/>
      <c r="M10" s="87"/>
      <c r="N10" s="87"/>
    </row>
    <row r="11" spans="2:14" ht="26.25" x14ac:dyDescent="0.3">
      <c r="B11" s="34" t="s">
        <v>24</v>
      </c>
      <c r="C11" s="33" t="s">
        <v>20</v>
      </c>
      <c r="D11" s="32"/>
      <c r="E11" s="31"/>
      <c r="F11" s="31"/>
      <c r="G11" s="94"/>
      <c r="H11" s="95"/>
      <c r="I11" s="96"/>
      <c r="J11" s="90"/>
      <c r="K11" s="90"/>
      <c r="L11" s="90"/>
      <c r="M11" s="87"/>
      <c r="N11" s="87"/>
    </row>
    <row r="12" spans="2:14" ht="26.25" x14ac:dyDescent="0.3">
      <c r="B12" s="34" t="s">
        <v>23</v>
      </c>
      <c r="C12" s="33" t="s">
        <v>22</v>
      </c>
      <c r="D12" s="32"/>
      <c r="E12" s="31"/>
      <c r="F12" s="31"/>
      <c r="G12" s="97"/>
      <c r="H12" s="98"/>
      <c r="I12" s="97"/>
      <c r="J12" s="97"/>
      <c r="K12" s="97"/>
      <c r="L12" s="97"/>
      <c r="M12" s="87"/>
      <c r="N12" s="87"/>
    </row>
    <row r="13" spans="2:14" ht="26.25" x14ac:dyDescent="0.25">
      <c r="B13" s="34" t="s">
        <v>21</v>
      </c>
      <c r="C13" s="33" t="s">
        <v>20</v>
      </c>
      <c r="D13" s="32"/>
      <c r="E13" s="31"/>
      <c r="F13" s="31"/>
      <c r="G13" s="87"/>
      <c r="H13" s="62"/>
      <c r="I13" s="87"/>
      <c r="J13" s="87"/>
      <c r="K13" s="87"/>
      <c r="L13" s="87"/>
      <c r="M13" s="87"/>
      <c r="N13" s="87"/>
    </row>
  </sheetData>
  <conditionalFormatting sqref="B7:D7 C8:D13">
    <cfRule type="expression" dxfId="14" priority="1">
      <formula>MOD(ROW(),2)=0</formula>
    </cfRule>
  </conditionalFormatting>
  <conditionalFormatting sqref="B8:B13">
    <cfRule type="expression" dxfId="13" priority="2">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2:N12"/>
  <sheetViews>
    <sheetView showGridLines="0" workbookViewId="0">
      <selection activeCell="E9" sqref="E9"/>
    </sheetView>
  </sheetViews>
  <sheetFormatPr defaultRowHeight="15" x14ac:dyDescent="0.25"/>
  <cols>
    <col min="2" max="2" width="15.5703125" bestFit="1" customWidth="1"/>
    <col min="3" max="3" width="10" bestFit="1" customWidth="1"/>
    <col min="4" max="4" width="20.5703125" bestFit="1" customWidth="1"/>
    <col min="11" max="11" width="15.7109375" customWidth="1"/>
  </cols>
  <sheetData>
    <row r="2" spans="1:14" ht="23.25" x14ac:dyDescent="0.35">
      <c r="A2" s="59"/>
    </row>
    <row r="3" spans="1:14" ht="23.25" x14ac:dyDescent="0.35">
      <c r="A3" s="59"/>
      <c r="B3" s="117" t="s">
        <v>87</v>
      </c>
      <c r="C3" s="118" t="s">
        <v>88</v>
      </c>
      <c r="D3" s="118" t="s">
        <v>89</v>
      </c>
      <c r="E3" s="119" t="s">
        <v>90</v>
      </c>
      <c r="F3" s="116"/>
      <c r="G3" s="116"/>
      <c r="H3" s="116"/>
      <c r="I3" s="116"/>
      <c r="J3" s="116"/>
      <c r="K3" s="116"/>
      <c r="L3" s="59"/>
      <c r="M3" s="59"/>
      <c r="N3" s="59"/>
    </row>
    <row r="4" spans="1:14" ht="23.25" x14ac:dyDescent="0.35">
      <c r="A4" s="59"/>
      <c r="B4" s="116" t="s">
        <v>92</v>
      </c>
      <c r="C4" s="116">
        <v>35000</v>
      </c>
      <c r="D4" s="116">
        <v>12</v>
      </c>
      <c r="E4" s="120"/>
      <c r="F4" s="116"/>
      <c r="G4" s="116"/>
      <c r="H4" s="116"/>
      <c r="I4" s="116"/>
      <c r="J4" s="116"/>
      <c r="K4" s="116"/>
      <c r="L4" s="59"/>
      <c r="M4" s="59"/>
      <c r="N4" s="59"/>
    </row>
    <row r="5" spans="1:14" ht="23.25" x14ac:dyDescent="0.35">
      <c r="A5" s="59"/>
      <c r="B5" s="116" t="s">
        <v>93</v>
      </c>
      <c r="C5" s="116">
        <v>40000</v>
      </c>
      <c r="D5" s="116">
        <v>2</v>
      </c>
      <c r="E5" s="120"/>
      <c r="F5" s="116"/>
      <c r="G5" s="116"/>
      <c r="H5" s="116"/>
      <c r="I5" s="116"/>
      <c r="J5" s="116"/>
      <c r="K5" s="116"/>
      <c r="L5" s="59"/>
      <c r="M5" s="59"/>
      <c r="N5" s="59"/>
    </row>
    <row r="6" spans="1:14" ht="23.25" x14ac:dyDescent="0.35">
      <c r="A6" s="59"/>
      <c r="B6" s="116" t="s">
        <v>94</v>
      </c>
      <c r="C6" s="116">
        <v>28000</v>
      </c>
      <c r="D6" s="116">
        <v>3</v>
      </c>
      <c r="E6" s="120"/>
      <c r="F6" s="117"/>
      <c r="G6" s="117"/>
      <c r="H6" s="117"/>
      <c r="I6" s="117"/>
      <c r="J6" s="117"/>
      <c r="K6" s="116"/>
      <c r="L6" s="59"/>
      <c r="M6" s="59"/>
      <c r="N6" s="59"/>
    </row>
    <row r="7" spans="1:14" ht="23.25" x14ac:dyDescent="0.35">
      <c r="A7" s="59"/>
      <c r="B7" s="116" t="s">
        <v>95</v>
      </c>
      <c r="C7" s="116">
        <v>26000</v>
      </c>
      <c r="D7" s="116">
        <v>7</v>
      </c>
      <c r="E7" s="120"/>
      <c r="F7" s="117"/>
      <c r="G7" s="117"/>
      <c r="H7" s="117"/>
      <c r="I7" s="117"/>
      <c r="J7" s="117"/>
      <c r="K7" s="116"/>
      <c r="L7" s="59"/>
      <c r="M7" s="59"/>
      <c r="N7" s="59"/>
    </row>
    <row r="8" spans="1:14" ht="23.25" x14ac:dyDescent="0.35">
      <c r="A8" s="59"/>
      <c r="B8" s="59"/>
      <c r="C8" s="59"/>
      <c r="D8" s="59"/>
      <c r="E8" s="59"/>
      <c r="F8" s="59"/>
      <c r="G8" s="59"/>
      <c r="H8" s="59"/>
      <c r="I8" s="59"/>
      <c r="J8" s="59"/>
      <c r="K8" s="59"/>
      <c r="L8" s="59"/>
      <c r="M8" s="59"/>
      <c r="N8" s="59"/>
    </row>
    <row r="9" spans="1:14" ht="23.25" x14ac:dyDescent="0.35">
      <c r="A9" s="59"/>
      <c r="B9" s="59"/>
      <c r="C9" s="59"/>
      <c r="D9" s="59"/>
      <c r="E9" s="59"/>
      <c r="F9" s="59"/>
      <c r="G9" s="59"/>
      <c r="H9" s="59"/>
      <c r="I9" s="59"/>
      <c r="J9" s="59"/>
      <c r="K9" s="59"/>
      <c r="L9" s="59"/>
      <c r="M9" s="59"/>
      <c r="N9" s="59"/>
    </row>
    <row r="10" spans="1:14" ht="23.25" x14ac:dyDescent="0.35">
      <c r="A10" s="59"/>
      <c r="B10" s="59"/>
      <c r="C10" s="59"/>
      <c r="D10" s="59"/>
      <c r="E10" s="59"/>
      <c r="F10" s="59"/>
      <c r="G10" s="59"/>
      <c r="H10" s="59"/>
      <c r="I10" s="59"/>
      <c r="J10" s="59"/>
      <c r="K10" s="59"/>
      <c r="L10" s="59"/>
      <c r="M10" s="59"/>
      <c r="N10" s="59"/>
    </row>
    <row r="12" spans="1:14" ht="23.25" x14ac:dyDescent="0.35">
      <c r="A12" s="115" t="s">
        <v>91</v>
      </c>
      <c r="B12" s="116"/>
      <c r="C12" s="116"/>
      <c r="D12" s="116"/>
      <c r="E12" s="116"/>
      <c r="F12" s="116"/>
      <c r="G12" s="116"/>
      <c r="H12" s="116"/>
      <c r="I12" s="116"/>
      <c r="J12" s="116"/>
      <c r="K12" s="59"/>
      <c r="L12" s="59"/>
      <c r="M12" s="59"/>
    </row>
  </sheetData>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G9"/>
  <sheetViews>
    <sheetView showGridLines="0" workbookViewId="0">
      <selection activeCell="H8" sqref="H8"/>
    </sheetView>
  </sheetViews>
  <sheetFormatPr defaultRowHeight="15" x14ac:dyDescent="0.25"/>
  <cols>
    <col min="2" max="2" width="21.85546875" customWidth="1"/>
    <col min="4" max="4" width="14.7109375" bestFit="1" customWidth="1"/>
  </cols>
  <sheetData>
    <row r="2" spans="2:7" ht="18.75" x14ac:dyDescent="0.3">
      <c r="B2" s="121" t="s">
        <v>134</v>
      </c>
      <c r="C2" s="122"/>
      <c r="D2" s="122"/>
      <c r="E2" s="123"/>
      <c r="F2" s="123"/>
      <c r="G2" s="123"/>
    </row>
    <row r="3" spans="2:7" ht="18.75" x14ac:dyDescent="0.3">
      <c r="B3" s="122"/>
      <c r="C3" s="122"/>
      <c r="D3" s="122"/>
      <c r="E3" s="123"/>
      <c r="F3" s="123"/>
      <c r="G3" s="123"/>
    </row>
    <row r="4" spans="2:7" ht="18.75" x14ac:dyDescent="0.3">
      <c r="B4" s="124" t="s">
        <v>28</v>
      </c>
      <c r="C4" s="125" t="s">
        <v>135</v>
      </c>
      <c r="D4" s="126" t="s">
        <v>136</v>
      </c>
      <c r="E4" s="123"/>
      <c r="F4" s="123"/>
      <c r="G4" s="123"/>
    </row>
    <row r="5" spans="2:7" ht="37.5" x14ac:dyDescent="0.3">
      <c r="B5" s="127" t="s">
        <v>137</v>
      </c>
      <c r="C5" s="128">
        <v>88</v>
      </c>
      <c r="D5" s="129"/>
      <c r="E5" s="123"/>
      <c r="F5" s="123"/>
      <c r="G5" s="123"/>
    </row>
    <row r="6" spans="2:7" ht="37.5" x14ac:dyDescent="0.3">
      <c r="B6" s="127" t="s">
        <v>138</v>
      </c>
      <c r="C6" s="128">
        <v>76</v>
      </c>
      <c r="D6" s="129"/>
      <c r="E6" s="123"/>
      <c r="F6" s="123"/>
      <c r="G6" s="123"/>
    </row>
    <row r="7" spans="2:7" ht="37.5" x14ac:dyDescent="0.3">
      <c r="B7" s="127" t="s">
        <v>139</v>
      </c>
      <c r="C7" s="128">
        <v>85</v>
      </c>
      <c r="D7" s="129"/>
      <c r="E7" s="123"/>
      <c r="F7" s="123"/>
      <c r="G7" s="123"/>
    </row>
    <row r="8" spans="2:7" ht="37.5" x14ac:dyDescent="0.3">
      <c r="B8" s="130" t="s">
        <v>140</v>
      </c>
      <c r="C8" s="131">
        <v>90</v>
      </c>
      <c r="D8" s="132"/>
      <c r="E8" s="123"/>
      <c r="F8" s="123"/>
      <c r="G8" s="123"/>
    </row>
    <row r="9" spans="2:7" ht="18.75" x14ac:dyDescent="0.3">
      <c r="B9" s="35"/>
      <c r="C9" s="133"/>
      <c r="D9" s="35"/>
      <c r="E9" s="35"/>
      <c r="F9" s="35"/>
      <c r="G9" s="35"/>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F20"/>
  <sheetViews>
    <sheetView workbookViewId="0">
      <selection activeCell="H9" sqref="H9"/>
    </sheetView>
  </sheetViews>
  <sheetFormatPr defaultRowHeight="18.75" x14ac:dyDescent="0.3"/>
  <cols>
    <col min="1" max="1" width="9.140625" style="35"/>
    <col min="2" max="2" width="17.140625" style="35" customWidth="1"/>
    <col min="3" max="3" width="14.5703125" style="35" customWidth="1"/>
    <col min="4" max="16384" width="9.140625" style="35"/>
  </cols>
  <sheetData>
    <row r="1" spans="2:5" s="123" customFormat="1" x14ac:dyDescent="0.3">
      <c r="B1" s="134" t="s">
        <v>141</v>
      </c>
    </row>
    <row r="2" spans="2:5" s="123" customFormat="1" x14ac:dyDescent="0.3"/>
    <row r="3" spans="2:5" s="123" customFormat="1" x14ac:dyDescent="0.3">
      <c r="B3" s="135" t="s">
        <v>28</v>
      </c>
      <c r="C3" s="136" t="s">
        <v>142</v>
      </c>
      <c r="D3" s="137" t="s">
        <v>143</v>
      </c>
      <c r="E3" s="138" t="s">
        <v>144</v>
      </c>
    </row>
    <row r="4" spans="2:5" s="123" customFormat="1" x14ac:dyDescent="0.3">
      <c r="B4" s="139" t="s">
        <v>145</v>
      </c>
      <c r="C4" s="140">
        <v>39508</v>
      </c>
      <c r="D4" s="141" t="s">
        <v>52</v>
      </c>
      <c r="E4" s="142"/>
    </row>
    <row r="5" spans="2:5" s="123" customFormat="1" x14ac:dyDescent="0.3">
      <c r="B5" s="139" t="s">
        <v>146</v>
      </c>
      <c r="C5" s="143">
        <v>38657</v>
      </c>
      <c r="D5" s="144" t="s">
        <v>57</v>
      </c>
      <c r="E5" s="142"/>
    </row>
    <row r="6" spans="2:5" s="123" customFormat="1" x14ac:dyDescent="0.3">
      <c r="B6" s="145" t="s">
        <v>147</v>
      </c>
      <c r="C6" s="140">
        <v>37773</v>
      </c>
      <c r="D6" s="141" t="s">
        <v>57</v>
      </c>
      <c r="E6" s="142"/>
    </row>
    <row r="7" spans="2:5" s="123" customFormat="1" x14ac:dyDescent="0.3">
      <c r="B7" s="146" t="s">
        <v>148</v>
      </c>
      <c r="C7" s="143">
        <v>39114</v>
      </c>
      <c r="D7" s="144" t="s">
        <v>52</v>
      </c>
      <c r="E7" s="142"/>
    </row>
    <row r="8" spans="2:5" s="123" customFormat="1" x14ac:dyDescent="0.3">
      <c r="B8" s="146" t="s">
        <v>149</v>
      </c>
      <c r="C8" s="143">
        <v>38770</v>
      </c>
      <c r="D8" s="144" t="s">
        <v>57</v>
      </c>
      <c r="E8" s="142"/>
    </row>
    <row r="9" spans="2:5" s="123" customFormat="1" x14ac:dyDescent="0.3">
      <c r="B9" s="147" t="s">
        <v>150</v>
      </c>
      <c r="C9" s="143">
        <v>37353</v>
      </c>
      <c r="D9" s="144" t="s">
        <v>52</v>
      </c>
      <c r="E9" s="142"/>
    </row>
    <row r="10" spans="2:5" s="123" customFormat="1" x14ac:dyDescent="0.3">
      <c r="C10" s="143"/>
      <c r="D10" s="144"/>
    </row>
    <row r="11" spans="2:5" s="123" customFormat="1" x14ac:dyDescent="0.3"/>
    <row r="12" spans="2:5" s="123" customFormat="1" x14ac:dyDescent="0.3"/>
    <row r="13" spans="2:5" s="123" customFormat="1" x14ac:dyDescent="0.3"/>
    <row r="14" spans="2:5" s="123" customFormat="1" x14ac:dyDescent="0.3"/>
    <row r="15" spans="2:5" s="123" customFormat="1" x14ac:dyDescent="0.3"/>
    <row r="16" spans="2:5" s="123" customFormat="1" x14ac:dyDescent="0.3"/>
    <row r="17" spans="3:6" s="123" customFormat="1" x14ac:dyDescent="0.3"/>
    <row r="18" spans="3:6" s="123" customFormat="1" x14ac:dyDescent="0.3"/>
    <row r="19" spans="3:6" s="123" customFormat="1" x14ac:dyDescent="0.3"/>
    <row r="20" spans="3:6" s="123" customFormat="1" x14ac:dyDescent="0.3">
      <c r="C20" s="148"/>
      <c r="D20" s="148"/>
      <c r="E20" s="148"/>
      <c r="F20" s="148"/>
    </row>
  </sheetData>
  <dataValidations count="1">
    <dataValidation type="list" allowBlank="1" showInputMessage="1" showErrorMessage="1" sqref="D4:D9 IZ4:IZ9 SV4:SV9 ACR4:ACR9 AMN4:AMN9 AWJ4:AWJ9 BGF4:BGF9 BQB4:BQB9 BZX4:BZX9 CJT4:CJT9 CTP4:CTP9 DDL4:DDL9 DNH4:DNH9 DXD4:DXD9 EGZ4:EGZ9 EQV4:EQV9 FAR4:FAR9 FKN4:FKN9 FUJ4:FUJ9 GEF4:GEF9 GOB4:GOB9 GXX4:GXX9 HHT4:HHT9 HRP4:HRP9 IBL4:IBL9 ILH4:ILH9 IVD4:IVD9 JEZ4:JEZ9 JOV4:JOV9 JYR4:JYR9 KIN4:KIN9 KSJ4:KSJ9 LCF4:LCF9 LMB4:LMB9 LVX4:LVX9 MFT4:MFT9 MPP4:MPP9 MZL4:MZL9 NJH4:NJH9 NTD4:NTD9 OCZ4:OCZ9 OMV4:OMV9 OWR4:OWR9 PGN4:PGN9 PQJ4:PQJ9 QAF4:QAF9 QKB4:QKB9 QTX4:QTX9 RDT4:RDT9 RNP4:RNP9 RXL4:RXL9 SHH4:SHH9 SRD4:SRD9 TAZ4:TAZ9 TKV4:TKV9 TUR4:TUR9 UEN4:UEN9 UOJ4:UOJ9 UYF4:UYF9 VIB4:VIB9 VRX4:VRX9 WBT4:WBT9 WLP4:WLP9 WVL4:WVL9">
      <formula1>#REF!</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S21"/>
  <sheetViews>
    <sheetView showGridLines="0" workbookViewId="0">
      <selection activeCell="I10" sqref="I10"/>
    </sheetView>
  </sheetViews>
  <sheetFormatPr defaultRowHeight="15" x14ac:dyDescent="0.25"/>
  <cols>
    <col min="2" max="2" width="16" customWidth="1"/>
    <col min="3" max="3" width="11" customWidth="1"/>
    <col min="4" max="4" width="12.42578125" bestFit="1" customWidth="1"/>
    <col min="5" max="5" width="12.28515625" bestFit="1" customWidth="1"/>
    <col min="7" max="7" width="10.85546875" bestFit="1" customWidth="1"/>
    <col min="8" max="8" width="14.42578125" bestFit="1" customWidth="1"/>
    <col min="9" max="9" width="11.85546875" bestFit="1" customWidth="1"/>
  </cols>
  <sheetData>
    <row r="2" spans="1:19" ht="23.25" x14ac:dyDescent="0.35">
      <c r="B2" s="61" t="s">
        <v>51</v>
      </c>
      <c r="C2" s="61"/>
      <c r="D2" s="61"/>
      <c r="E2" s="61"/>
      <c r="F2" s="61"/>
      <c r="G2" s="61"/>
      <c r="H2" s="61"/>
      <c r="I2" s="61"/>
      <c r="J2" s="61"/>
      <c r="K2" s="61"/>
      <c r="L2" s="61"/>
      <c r="M2" s="60"/>
      <c r="N2" s="60"/>
      <c r="O2" s="60"/>
      <c r="P2" s="60"/>
      <c r="Q2" s="60"/>
      <c r="R2" s="60"/>
      <c r="S2" s="60"/>
    </row>
    <row r="3" spans="1:19" ht="23.25" x14ac:dyDescent="0.35">
      <c r="B3" s="61" t="s">
        <v>50</v>
      </c>
      <c r="C3" s="61"/>
      <c r="D3" s="61"/>
      <c r="E3" s="61"/>
      <c r="F3" s="61"/>
      <c r="G3" s="61"/>
      <c r="H3" s="61"/>
      <c r="I3" s="61"/>
      <c r="J3" s="61"/>
      <c r="K3" s="61"/>
      <c r="L3" s="61"/>
      <c r="M3" s="60"/>
      <c r="N3" s="60"/>
      <c r="O3" s="60"/>
      <c r="P3" s="60"/>
      <c r="Q3" s="60"/>
      <c r="R3" s="60"/>
      <c r="S3" s="60"/>
    </row>
    <row r="4" spans="1:19" ht="23.25" x14ac:dyDescent="0.35">
      <c r="B4" s="61" t="s">
        <v>49</v>
      </c>
      <c r="C4" s="61"/>
      <c r="D4" s="61"/>
      <c r="E4" s="61"/>
      <c r="F4" s="61"/>
      <c r="G4" s="61"/>
      <c r="H4" s="61"/>
      <c r="I4" s="61"/>
      <c r="J4" s="61"/>
      <c r="K4" s="61"/>
      <c r="L4" s="61"/>
      <c r="M4" s="60"/>
      <c r="N4" s="60"/>
      <c r="O4" s="60"/>
      <c r="P4" s="60"/>
      <c r="Q4" s="60"/>
      <c r="R4" s="60"/>
      <c r="S4" s="60"/>
    </row>
    <row r="6" spans="1:19" ht="23.25" x14ac:dyDescent="0.35">
      <c r="A6" s="59" t="s">
        <v>48</v>
      </c>
      <c r="B6" s="59"/>
      <c r="C6" s="59"/>
      <c r="D6" s="59"/>
      <c r="E6" s="59"/>
      <c r="F6" s="59"/>
      <c r="G6" s="59"/>
      <c r="H6" s="59"/>
      <c r="I6" s="59"/>
    </row>
    <row r="7" spans="1:19" ht="23.25" x14ac:dyDescent="0.35">
      <c r="A7" s="59" t="s">
        <v>47</v>
      </c>
      <c r="B7" s="59"/>
      <c r="C7" s="59"/>
      <c r="D7" s="59"/>
      <c r="E7" s="59"/>
      <c r="F7" s="59"/>
      <c r="G7" s="59"/>
      <c r="H7" s="59"/>
      <c r="I7" s="59"/>
    </row>
    <row r="9" spans="1:19" ht="23.25" x14ac:dyDescent="0.35">
      <c r="B9" s="58"/>
      <c r="C9" s="43"/>
      <c r="D9" s="57" t="s">
        <v>46</v>
      </c>
      <c r="E9" s="56" t="s">
        <v>45</v>
      </c>
      <c r="G9" s="55" t="s">
        <v>44</v>
      </c>
      <c r="H9" s="55" t="s">
        <v>43</v>
      </c>
      <c r="I9" s="54" t="s">
        <v>42</v>
      </c>
    </row>
    <row r="10" spans="1:19" ht="21" x14ac:dyDescent="0.35">
      <c r="B10" s="43"/>
      <c r="C10" s="43"/>
      <c r="D10" s="51" t="s">
        <v>41</v>
      </c>
      <c r="E10" s="50" t="s">
        <v>40</v>
      </c>
      <c r="G10" s="45">
        <v>318</v>
      </c>
      <c r="H10" s="44">
        <v>63.6</v>
      </c>
      <c r="I10" s="40"/>
    </row>
    <row r="11" spans="1:19" ht="21" x14ac:dyDescent="0.35">
      <c r="B11" s="43"/>
      <c r="C11" s="43"/>
      <c r="D11" s="53" t="s">
        <v>39</v>
      </c>
      <c r="E11" s="52" t="s">
        <v>38</v>
      </c>
      <c r="G11" s="47">
        <v>110</v>
      </c>
      <c r="H11" s="46">
        <v>36.67</v>
      </c>
      <c r="I11" s="40"/>
    </row>
    <row r="12" spans="1:19" ht="21" x14ac:dyDescent="0.35">
      <c r="B12" s="43"/>
      <c r="C12" s="43"/>
      <c r="D12" s="51" t="s">
        <v>37</v>
      </c>
      <c r="E12" s="50" t="s">
        <v>36</v>
      </c>
      <c r="G12" s="45">
        <v>353</v>
      </c>
      <c r="H12" s="44">
        <v>70.599999999999994</v>
      </c>
      <c r="I12" s="40"/>
    </row>
    <row r="13" spans="1:19" ht="21" x14ac:dyDescent="0.35">
      <c r="B13" s="43"/>
      <c r="C13" s="43"/>
      <c r="D13" s="49" t="s">
        <v>35</v>
      </c>
      <c r="E13" s="48" t="s">
        <v>34</v>
      </c>
      <c r="G13" s="47">
        <v>132</v>
      </c>
      <c r="H13" s="46">
        <v>44</v>
      </c>
      <c r="I13" s="40"/>
    </row>
    <row r="14" spans="1:19" ht="18.75" x14ac:dyDescent="0.3">
      <c r="B14" s="43"/>
      <c r="C14" s="43"/>
      <c r="G14" s="45">
        <v>289</v>
      </c>
      <c r="H14" s="44">
        <v>57.8</v>
      </c>
      <c r="I14" s="40"/>
    </row>
    <row r="15" spans="1:19" ht="18.75" x14ac:dyDescent="0.3">
      <c r="B15" s="43"/>
      <c r="C15" s="43"/>
      <c r="G15" s="47">
        <v>309</v>
      </c>
      <c r="H15" s="46">
        <v>61.8</v>
      </c>
      <c r="I15" s="40"/>
    </row>
    <row r="16" spans="1:19" ht="18.75" x14ac:dyDescent="0.3">
      <c r="B16" s="43"/>
      <c r="C16" s="43"/>
      <c r="G16" s="45">
        <v>143</v>
      </c>
      <c r="H16" s="44">
        <v>47.67</v>
      </c>
      <c r="I16" s="40"/>
    </row>
    <row r="17" spans="2:9" ht="18.75" x14ac:dyDescent="0.3">
      <c r="B17" s="43"/>
      <c r="C17" s="43"/>
      <c r="G17" s="47">
        <v>334</v>
      </c>
      <c r="H17" s="46">
        <v>66.8</v>
      </c>
      <c r="I17" s="40"/>
    </row>
    <row r="18" spans="2:9" ht="18.75" x14ac:dyDescent="0.3">
      <c r="B18" s="43"/>
      <c r="C18" s="43"/>
      <c r="G18" s="45">
        <v>401</v>
      </c>
      <c r="H18" s="44">
        <v>80.2</v>
      </c>
      <c r="I18" s="40"/>
    </row>
    <row r="19" spans="2:9" ht="18.75" x14ac:dyDescent="0.3">
      <c r="B19" s="43"/>
      <c r="C19" s="43"/>
      <c r="G19" s="42">
        <v>369</v>
      </c>
      <c r="H19" s="41">
        <v>73.8</v>
      </c>
      <c r="I19" s="40"/>
    </row>
    <row r="21" spans="2:9" x14ac:dyDescent="0.25">
      <c r="D21" s="39" t="s">
        <v>33</v>
      </c>
      <c r="E21" s="39"/>
      <c r="F21" s="39"/>
      <c r="G21" s="39"/>
      <c r="H21" s="39"/>
      <c r="I21" s="3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W22"/>
  <sheetViews>
    <sheetView showGridLines="0" topLeftCell="A7" workbookViewId="0">
      <selection activeCell="H24" sqref="H24"/>
    </sheetView>
  </sheetViews>
  <sheetFormatPr defaultRowHeight="15" x14ac:dyDescent="0.25"/>
  <cols>
    <col min="4" max="4" width="14.85546875" bestFit="1" customWidth="1"/>
    <col min="5" max="5" width="13.5703125" bestFit="1" customWidth="1"/>
    <col min="6" max="6" width="12.28515625" bestFit="1" customWidth="1"/>
    <col min="7" max="7" width="13.140625" bestFit="1" customWidth="1"/>
    <col min="8" max="8" width="14.5703125" bestFit="1" customWidth="1"/>
    <col min="9" max="9" width="17.42578125" bestFit="1" customWidth="1"/>
  </cols>
  <sheetData>
    <row r="2" spans="2:23" ht="18.75" x14ac:dyDescent="0.3">
      <c r="B2" s="60"/>
      <c r="C2" s="60"/>
      <c r="D2" s="73"/>
      <c r="E2" s="73"/>
      <c r="F2" s="73"/>
      <c r="G2" s="73"/>
      <c r="H2" s="73" t="s">
        <v>78</v>
      </c>
      <c r="I2" s="73"/>
      <c r="J2" s="73"/>
      <c r="K2" s="73"/>
      <c r="L2" s="73"/>
      <c r="M2" s="73"/>
      <c r="N2" s="73"/>
      <c r="O2" s="73"/>
      <c r="P2" s="73"/>
      <c r="Q2" s="73"/>
      <c r="R2" s="60"/>
      <c r="S2" s="60"/>
      <c r="T2" s="60"/>
      <c r="U2" s="60"/>
      <c r="V2" s="60"/>
      <c r="W2" s="60"/>
    </row>
    <row r="3" spans="2:23" ht="18.75" x14ac:dyDescent="0.3">
      <c r="B3" s="73" t="s">
        <v>77</v>
      </c>
      <c r="C3" s="73"/>
      <c r="D3" s="73"/>
      <c r="E3" s="73"/>
      <c r="F3" s="73"/>
      <c r="G3" s="73"/>
      <c r="H3" s="73"/>
      <c r="I3" s="73"/>
      <c r="J3" s="73"/>
      <c r="K3" s="73"/>
      <c r="L3" s="73"/>
      <c r="M3" s="73"/>
      <c r="N3" s="73"/>
      <c r="O3" s="73"/>
      <c r="P3" s="73"/>
      <c r="Q3" s="73"/>
      <c r="R3" s="60"/>
      <c r="S3" s="60"/>
      <c r="T3" s="60"/>
      <c r="U3" s="60"/>
      <c r="V3" s="60"/>
      <c r="W3" s="60"/>
    </row>
    <row r="4" spans="2:23" ht="18.75" x14ac:dyDescent="0.3">
      <c r="B4" s="73" t="s">
        <v>76</v>
      </c>
      <c r="C4" s="73"/>
      <c r="D4" s="73"/>
      <c r="E4" s="73"/>
      <c r="F4" s="73"/>
      <c r="G4" s="73"/>
      <c r="H4" s="73"/>
      <c r="I4" s="73"/>
      <c r="J4" s="73"/>
      <c r="K4" s="73"/>
      <c r="L4" s="73"/>
      <c r="M4" s="73"/>
      <c r="N4" s="73"/>
      <c r="O4" s="73"/>
      <c r="P4" s="73"/>
      <c r="Q4" s="73"/>
      <c r="R4" s="60"/>
      <c r="S4" s="60"/>
      <c r="T4" s="60"/>
      <c r="U4" s="60"/>
      <c r="V4" s="60"/>
      <c r="W4" s="60"/>
    </row>
    <row r="5" spans="2:23" ht="18.75" x14ac:dyDescent="0.3">
      <c r="B5" s="73" t="s">
        <v>75</v>
      </c>
      <c r="C5" s="73"/>
      <c r="D5" s="73"/>
      <c r="E5" s="73"/>
      <c r="F5" s="73"/>
      <c r="G5" s="73"/>
      <c r="H5" s="73"/>
      <c r="I5" s="73"/>
      <c r="J5" s="73"/>
      <c r="K5" s="73"/>
      <c r="L5" s="73"/>
      <c r="M5" s="73"/>
      <c r="N5" s="73"/>
      <c r="O5" s="73"/>
      <c r="P5" s="73"/>
      <c r="Q5" s="73"/>
      <c r="R5" s="60"/>
      <c r="S5" s="60"/>
      <c r="T5" s="60"/>
      <c r="U5" s="60"/>
      <c r="V5" s="60"/>
      <c r="W5" s="60"/>
    </row>
    <row r="6" spans="2:23" ht="18.75" x14ac:dyDescent="0.3">
      <c r="B6" s="73" t="s">
        <v>74</v>
      </c>
      <c r="C6" s="73"/>
      <c r="D6" s="73"/>
      <c r="E6" s="73"/>
      <c r="F6" s="73"/>
      <c r="G6" s="73"/>
      <c r="H6" s="73"/>
      <c r="I6" s="73"/>
      <c r="J6" s="73"/>
      <c r="K6" s="73"/>
      <c r="L6" s="73"/>
      <c r="M6" s="73"/>
      <c r="N6" s="73"/>
      <c r="O6" s="73"/>
      <c r="P6" s="73"/>
      <c r="Q6" s="73"/>
      <c r="R6" s="60"/>
      <c r="S6" s="60"/>
      <c r="T6" s="60"/>
      <c r="U6" s="60"/>
      <c r="V6" s="60"/>
      <c r="W6" s="60"/>
    </row>
    <row r="7" spans="2:23" ht="18.75" x14ac:dyDescent="0.3">
      <c r="B7" s="73" t="s">
        <v>73</v>
      </c>
      <c r="C7" s="73"/>
      <c r="D7" s="73"/>
      <c r="E7" s="73"/>
      <c r="F7" s="73"/>
      <c r="G7" s="73"/>
      <c r="H7" s="73"/>
      <c r="I7" s="73"/>
      <c r="J7" s="73"/>
      <c r="K7" s="73"/>
      <c r="L7" s="73"/>
      <c r="M7" s="73"/>
      <c r="N7" s="73"/>
      <c r="O7" s="73"/>
      <c r="P7" s="73"/>
      <c r="Q7" s="73"/>
      <c r="R7" s="60"/>
      <c r="S7" s="60"/>
      <c r="T7" s="60"/>
      <c r="U7" s="60"/>
      <c r="V7" s="60"/>
      <c r="W7" s="60"/>
    </row>
    <row r="8" spans="2:23" ht="18.75" x14ac:dyDescent="0.3">
      <c r="B8" s="73" t="s">
        <v>72</v>
      </c>
      <c r="C8" s="73"/>
      <c r="D8" s="73"/>
      <c r="E8" s="73"/>
      <c r="F8" s="73"/>
      <c r="G8" s="73"/>
      <c r="H8" s="73"/>
      <c r="I8" s="73"/>
      <c r="J8" s="73"/>
      <c r="K8" s="73"/>
      <c r="L8" s="73"/>
      <c r="M8" s="73"/>
      <c r="N8" s="73"/>
      <c r="O8" s="73"/>
      <c r="P8" s="73"/>
      <c r="Q8" s="73"/>
      <c r="R8" s="60"/>
      <c r="S8" s="60"/>
      <c r="T8" s="60"/>
      <c r="U8" s="60"/>
      <c r="V8" s="60"/>
      <c r="W8" s="60"/>
    </row>
    <row r="10" spans="2:23" ht="18.75" x14ac:dyDescent="0.3">
      <c r="C10" s="72" t="s">
        <v>71</v>
      </c>
      <c r="D10" s="72"/>
      <c r="E10" s="72"/>
      <c r="F10" s="72"/>
      <c r="G10" s="72"/>
      <c r="H10" s="72"/>
      <c r="I10" s="72"/>
      <c r="J10" s="72"/>
      <c r="K10" s="72"/>
      <c r="L10" s="72"/>
    </row>
    <row r="11" spans="2:23" ht="18.75" x14ac:dyDescent="0.3">
      <c r="C11" s="72" t="s">
        <v>70</v>
      </c>
      <c r="D11" s="72"/>
      <c r="E11" s="72"/>
      <c r="F11" s="72"/>
      <c r="G11" s="72"/>
      <c r="H11" s="72"/>
      <c r="I11" s="72"/>
      <c r="J11" s="72"/>
      <c r="K11" s="72"/>
      <c r="L11" s="72"/>
    </row>
    <row r="12" spans="2:23" ht="22.5" x14ac:dyDescent="0.25">
      <c r="D12" s="71"/>
    </row>
    <row r="13" spans="2:23" ht="37.5" x14ac:dyDescent="0.25">
      <c r="D13" s="69" t="s">
        <v>28</v>
      </c>
      <c r="E13" s="70" t="s">
        <v>69</v>
      </c>
      <c r="F13" s="69" t="s">
        <v>31</v>
      </c>
      <c r="G13" s="69" t="s">
        <v>68</v>
      </c>
      <c r="H13" s="69" t="s">
        <v>67</v>
      </c>
      <c r="I13" s="68" t="s">
        <v>66</v>
      </c>
    </row>
    <row r="14" spans="2:23" ht="18" x14ac:dyDescent="0.25">
      <c r="D14" s="66" t="s">
        <v>65</v>
      </c>
      <c r="E14" s="66" t="s">
        <v>55</v>
      </c>
      <c r="F14" s="67" t="s">
        <v>22</v>
      </c>
      <c r="G14" s="67" t="s">
        <v>52</v>
      </c>
      <c r="H14" s="66">
        <v>21</v>
      </c>
      <c r="I14" s="63"/>
    </row>
    <row r="15" spans="2:23" ht="18" x14ac:dyDescent="0.25">
      <c r="D15" s="66" t="s">
        <v>64</v>
      </c>
      <c r="E15" s="66" t="s">
        <v>58</v>
      </c>
      <c r="F15" s="67" t="s">
        <v>20</v>
      </c>
      <c r="G15" s="67" t="s">
        <v>52</v>
      </c>
      <c r="H15" s="66">
        <v>30</v>
      </c>
      <c r="I15" s="63"/>
    </row>
    <row r="16" spans="2:23" ht="18" x14ac:dyDescent="0.25">
      <c r="D16" s="66" t="s">
        <v>63</v>
      </c>
      <c r="E16" s="66" t="s">
        <v>53</v>
      </c>
      <c r="F16" s="67" t="s">
        <v>22</v>
      </c>
      <c r="G16" s="67" t="s">
        <v>52</v>
      </c>
      <c r="H16" s="66">
        <v>32</v>
      </c>
      <c r="I16" s="63"/>
    </row>
    <row r="17" spans="4:9" ht="18" x14ac:dyDescent="0.25">
      <c r="D17" s="66" t="s">
        <v>62</v>
      </c>
      <c r="E17" s="66" t="s">
        <v>58</v>
      </c>
      <c r="F17" s="67" t="s">
        <v>20</v>
      </c>
      <c r="G17" s="67" t="s">
        <v>57</v>
      </c>
      <c r="H17" s="66">
        <v>30</v>
      </c>
      <c r="I17" s="63"/>
    </row>
    <row r="18" spans="4:9" ht="18" x14ac:dyDescent="0.25">
      <c r="D18" s="66" t="s">
        <v>61</v>
      </c>
      <c r="E18" s="66" t="s">
        <v>60</v>
      </c>
      <c r="F18" s="67" t="s">
        <v>22</v>
      </c>
      <c r="G18" s="67" t="s">
        <v>52</v>
      </c>
      <c r="H18" s="66">
        <v>45</v>
      </c>
      <c r="I18" s="63"/>
    </row>
    <row r="19" spans="4:9" ht="18" x14ac:dyDescent="0.25">
      <c r="D19" s="66" t="s">
        <v>59</v>
      </c>
      <c r="E19" s="66" t="s">
        <v>58</v>
      </c>
      <c r="F19" s="67" t="s">
        <v>20</v>
      </c>
      <c r="G19" s="67" t="s">
        <v>57</v>
      </c>
      <c r="H19" s="66">
        <v>25</v>
      </c>
      <c r="I19" s="63"/>
    </row>
    <row r="20" spans="4:9" ht="18" x14ac:dyDescent="0.25">
      <c r="D20" s="66" t="s">
        <v>56</v>
      </c>
      <c r="E20" s="66" t="s">
        <v>55</v>
      </c>
      <c r="F20" s="67" t="s">
        <v>20</v>
      </c>
      <c r="G20" s="67" t="s">
        <v>52</v>
      </c>
      <c r="H20" s="66">
        <v>40</v>
      </c>
      <c r="I20" s="63"/>
    </row>
    <row r="21" spans="4:9" ht="18" x14ac:dyDescent="0.25">
      <c r="D21" s="64" t="s">
        <v>54</v>
      </c>
      <c r="E21" s="64" t="s">
        <v>53</v>
      </c>
      <c r="F21" s="65" t="s">
        <v>20</v>
      </c>
      <c r="G21" s="65" t="s">
        <v>52</v>
      </c>
      <c r="H21" s="64">
        <v>46</v>
      </c>
      <c r="I21" s="63"/>
    </row>
    <row r="22" spans="4:9" x14ac:dyDescent="0.25">
      <c r="D22" s="30"/>
      <c r="E22" s="62"/>
      <c r="F22" s="30"/>
      <c r="G22" s="30"/>
      <c r="H22" s="30"/>
      <c r="I22" s="30"/>
    </row>
  </sheetData>
  <conditionalFormatting sqref="D15:D18 H15:H18">
    <cfRule type="expression" dxfId="7" priority="4">
      <formula>MOD(ROW(),2)=0</formula>
    </cfRule>
  </conditionalFormatting>
  <conditionalFormatting sqref="D14:I14 E15:G18 I15:I21">
    <cfRule type="expression" dxfId="6" priority="3">
      <formula>MOD(ROW(),2)=0</formula>
    </cfRule>
  </conditionalFormatting>
  <conditionalFormatting sqref="D19:D21 H19:H21">
    <cfRule type="expression" dxfId="5" priority="2">
      <formula>MOD(ROW(),2)=0</formula>
    </cfRule>
  </conditionalFormatting>
  <conditionalFormatting sqref="E19:G21 I19:I21">
    <cfRule type="expression" dxfId="4" priority="1">
      <formula>MOD(ROW(),2)=0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R21"/>
  <sheetViews>
    <sheetView topLeftCell="A6" workbookViewId="0">
      <selection activeCell="E25" sqref="E25"/>
    </sheetView>
  </sheetViews>
  <sheetFormatPr defaultRowHeight="15" x14ac:dyDescent="0.25"/>
  <cols>
    <col min="4" max="4" width="53.140625" bestFit="1" customWidth="1"/>
    <col min="5" max="5" width="18.140625" customWidth="1"/>
    <col min="6" max="6" width="9.7109375" bestFit="1" customWidth="1"/>
    <col min="7" max="7" width="10.85546875" bestFit="1" customWidth="1"/>
    <col min="9" max="9" width="25.5703125" bestFit="1" customWidth="1"/>
  </cols>
  <sheetData>
    <row r="2" spans="2:18" ht="26.25" x14ac:dyDescent="0.4">
      <c r="B2" s="73"/>
      <c r="C2" s="73"/>
      <c r="D2" s="73"/>
      <c r="E2" s="73"/>
      <c r="F2" s="73"/>
      <c r="G2" s="73"/>
      <c r="H2" s="73"/>
      <c r="I2" s="81" t="s">
        <v>86</v>
      </c>
      <c r="J2" s="73"/>
      <c r="K2" s="73"/>
      <c r="L2" s="73"/>
      <c r="M2" s="73"/>
      <c r="N2" s="73"/>
      <c r="O2" s="73"/>
      <c r="P2" s="73"/>
      <c r="Q2" s="73"/>
      <c r="R2" s="73"/>
    </row>
    <row r="3" spans="2:18" ht="18.75" x14ac:dyDescent="0.3">
      <c r="B3" s="73" t="s">
        <v>85</v>
      </c>
      <c r="C3" s="73"/>
      <c r="D3" s="73"/>
      <c r="E3" s="73"/>
      <c r="F3" s="73"/>
      <c r="G3" s="73"/>
      <c r="H3" s="73"/>
      <c r="I3" s="73"/>
      <c r="J3" s="73"/>
      <c r="K3" s="73"/>
      <c r="L3" s="73"/>
      <c r="M3" s="73"/>
      <c r="N3" s="73"/>
      <c r="O3" s="73"/>
      <c r="P3" s="73"/>
      <c r="Q3" s="73"/>
      <c r="R3" s="73"/>
    </row>
    <row r="4" spans="2:18" ht="18.75" x14ac:dyDescent="0.3">
      <c r="B4" s="73" t="s">
        <v>84</v>
      </c>
      <c r="C4" s="73"/>
      <c r="D4" s="73"/>
      <c r="E4" s="73"/>
      <c r="F4" s="73"/>
      <c r="G4" s="73"/>
      <c r="H4" s="73"/>
      <c r="I4" s="73"/>
      <c r="J4" s="73"/>
      <c r="K4" s="73"/>
      <c r="L4" s="73"/>
      <c r="M4" s="73"/>
      <c r="N4" s="73"/>
      <c r="O4" s="73"/>
      <c r="P4" s="73"/>
      <c r="Q4" s="73"/>
      <c r="R4" s="73"/>
    </row>
    <row r="5" spans="2:18" ht="18.75" x14ac:dyDescent="0.3">
      <c r="B5" s="73" t="s">
        <v>83</v>
      </c>
      <c r="C5" s="73"/>
      <c r="D5" s="73"/>
      <c r="E5" s="73"/>
      <c r="F5" s="73"/>
      <c r="G5" s="73"/>
      <c r="H5" s="73"/>
      <c r="I5" s="73"/>
      <c r="J5" s="73"/>
      <c r="K5" s="73"/>
      <c r="L5" s="73"/>
      <c r="M5" s="73"/>
      <c r="N5" s="73"/>
      <c r="O5" s="73"/>
      <c r="P5" s="73"/>
      <c r="Q5" s="73"/>
      <c r="R5" s="73"/>
    </row>
    <row r="6" spans="2:18" ht="18.75" x14ac:dyDescent="0.3">
      <c r="B6" s="73" t="s">
        <v>82</v>
      </c>
      <c r="C6" s="73"/>
      <c r="D6" s="73"/>
      <c r="E6" s="73"/>
      <c r="F6" s="73"/>
      <c r="G6" s="73"/>
      <c r="H6" s="73"/>
      <c r="I6" s="73"/>
      <c r="J6" s="73"/>
      <c r="K6" s="73"/>
      <c r="L6" s="73"/>
      <c r="M6" s="73"/>
      <c r="N6" s="73"/>
      <c r="O6" s="73"/>
      <c r="P6" s="73"/>
      <c r="Q6" s="73"/>
      <c r="R6" s="73"/>
    </row>
    <row r="7" spans="2:18" ht="18.75" x14ac:dyDescent="0.3">
      <c r="B7" s="73" t="s">
        <v>81</v>
      </c>
      <c r="C7" s="73"/>
      <c r="D7" s="73"/>
      <c r="E7" s="73"/>
      <c r="F7" s="73"/>
      <c r="G7" s="73"/>
      <c r="H7" s="73"/>
      <c r="I7" s="73"/>
      <c r="J7" s="73"/>
      <c r="K7" s="73"/>
      <c r="L7" s="73"/>
      <c r="M7" s="73"/>
      <c r="N7" s="73"/>
      <c r="O7" s="73"/>
      <c r="P7" s="73"/>
      <c r="Q7" s="73"/>
      <c r="R7" s="73"/>
    </row>
    <row r="8" spans="2:18" ht="18.75" x14ac:dyDescent="0.3">
      <c r="B8" s="73" t="s">
        <v>80</v>
      </c>
      <c r="C8" s="73"/>
      <c r="D8" s="73"/>
      <c r="E8" s="73"/>
      <c r="F8" s="73"/>
      <c r="G8" s="73"/>
      <c r="H8" s="73"/>
      <c r="I8" s="73"/>
      <c r="J8" s="73"/>
      <c r="K8" s="73"/>
      <c r="L8" s="73"/>
      <c r="M8" s="73"/>
      <c r="N8" s="73"/>
      <c r="O8" s="73"/>
      <c r="P8" s="73"/>
      <c r="Q8" s="73"/>
      <c r="R8" s="73"/>
    </row>
    <row r="12" spans="2:18" ht="21" x14ac:dyDescent="0.35">
      <c r="D12" s="80" t="s">
        <v>79</v>
      </c>
      <c r="E12" s="79"/>
      <c r="F12" s="79"/>
      <c r="G12" s="79"/>
      <c r="H12" s="79"/>
      <c r="I12" s="79"/>
      <c r="J12" s="35"/>
      <c r="K12" s="35"/>
    </row>
    <row r="13" spans="2:18" ht="37.5" x14ac:dyDescent="0.3">
      <c r="D13" s="78" t="s">
        <v>28</v>
      </c>
      <c r="E13" s="77" t="s">
        <v>69</v>
      </c>
      <c r="F13" s="78" t="s">
        <v>31</v>
      </c>
      <c r="G13" s="78" t="s">
        <v>68</v>
      </c>
      <c r="H13" s="78" t="s">
        <v>67</v>
      </c>
      <c r="I13" s="77" t="s">
        <v>66</v>
      </c>
      <c r="J13" s="35"/>
      <c r="K13" s="35"/>
    </row>
    <row r="14" spans="2:18" ht="18.75" x14ac:dyDescent="0.3">
      <c r="D14" s="75" t="s">
        <v>65</v>
      </c>
      <c r="E14" s="74" t="s">
        <v>55</v>
      </c>
      <c r="F14" s="76" t="s">
        <v>22</v>
      </c>
      <c r="G14" s="76" t="s">
        <v>52</v>
      </c>
      <c r="H14" s="75">
        <v>21</v>
      </c>
      <c r="I14" s="74"/>
      <c r="J14" s="35"/>
      <c r="K14" s="35"/>
    </row>
    <row r="15" spans="2:18" ht="18.75" x14ac:dyDescent="0.3">
      <c r="D15" s="75" t="s">
        <v>64</v>
      </c>
      <c r="E15" s="74" t="s">
        <v>58</v>
      </c>
      <c r="F15" s="76" t="s">
        <v>20</v>
      </c>
      <c r="G15" s="76" t="s">
        <v>52</v>
      </c>
      <c r="H15" s="75">
        <v>30</v>
      </c>
      <c r="I15" s="74"/>
      <c r="J15" s="35"/>
      <c r="K15" s="35"/>
    </row>
    <row r="16" spans="2:18" ht="18.75" x14ac:dyDescent="0.3">
      <c r="D16" s="75" t="s">
        <v>63</v>
      </c>
      <c r="E16" s="74" t="s">
        <v>53</v>
      </c>
      <c r="F16" s="76" t="s">
        <v>22</v>
      </c>
      <c r="G16" s="76" t="s">
        <v>52</v>
      </c>
      <c r="H16" s="75">
        <v>32</v>
      </c>
      <c r="I16" s="74"/>
      <c r="J16" s="35"/>
      <c r="K16" s="35"/>
    </row>
    <row r="17" spans="4:11" ht="18.75" x14ac:dyDescent="0.3">
      <c r="D17" s="75" t="s">
        <v>62</v>
      </c>
      <c r="E17" s="74" t="s">
        <v>58</v>
      </c>
      <c r="F17" s="76" t="s">
        <v>20</v>
      </c>
      <c r="G17" s="76" t="s">
        <v>57</v>
      </c>
      <c r="H17" s="75">
        <v>30</v>
      </c>
      <c r="I17" s="74"/>
      <c r="J17" s="35"/>
      <c r="K17" s="35"/>
    </row>
    <row r="18" spans="4:11" ht="18.75" x14ac:dyDescent="0.3">
      <c r="D18" s="75" t="s">
        <v>61</v>
      </c>
      <c r="E18" s="74" t="s">
        <v>60</v>
      </c>
      <c r="F18" s="76" t="s">
        <v>22</v>
      </c>
      <c r="G18" s="76" t="s">
        <v>52</v>
      </c>
      <c r="H18" s="75">
        <v>45</v>
      </c>
      <c r="I18" s="74"/>
      <c r="J18" s="35"/>
      <c r="K18" s="35"/>
    </row>
    <row r="19" spans="4:11" ht="18.75" x14ac:dyDescent="0.3">
      <c r="D19" s="75" t="s">
        <v>59</v>
      </c>
      <c r="E19" s="74" t="s">
        <v>58</v>
      </c>
      <c r="F19" s="76" t="s">
        <v>20</v>
      </c>
      <c r="G19" s="76" t="s">
        <v>57</v>
      </c>
      <c r="H19" s="75">
        <v>25</v>
      </c>
      <c r="I19" s="74"/>
      <c r="J19" s="35"/>
      <c r="K19" s="35"/>
    </row>
    <row r="20" spans="4:11" ht="18.75" x14ac:dyDescent="0.3">
      <c r="D20" s="75" t="s">
        <v>56</v>
      </c>
      <c r="E20" s="74" t="s">
        <v>55</v>
      </c>
      <c r="F20" s="76" t="s">
        <v>20</v>
      </c>
      <c r="G20" s="76" t="s">
        <v>52</v>
      </c>
      <c r="H20" s="75">
        <v>40</v>
      </c>
      <c r="I20" s="74"/>
      <c r="J20" s="35"/>
      <c r="K20" s="35"/>
    </row>
    <row r="21" spans="4:11" ht="18.75" x14ac:dyDescent="0.3">
      <c r="D21" s="75" t="s">
        <v>54</v>
      </c>
      <c r="E21" s="74" t="s">
        <v>53</v>
      </c>
      <c r="F21" s="76" t="s">
        <v>20</v>
      </c>
      <c r="G21" s="76" t="s">
        <v>52</v>
      </c>
      <c r="H21" s="75">
        <v>46</v>
      </c>
      <c r="I21" s="74"/>
      <c r="J21" s="35"/>
      <c r="K21" s="35"/>
    </row>
  </sheetData>
  <conditionalFormatting sqref="D15:D18 H15:H18">
    <cfRule type="expression" dxfId="3" priority="4">
      <formula>MOD(ROW(),2)=0</formula>
    </cfRule>
  </conditionalFormatting>
  <conditionalFormatting sqref="D14:I14 E15:G18 I15:I21">
    <cfRule type="expression" dxfId="2" priority="3">
      <formula>MOD(ROW(),2)=0</formula>
    </cfRule>
  </conditionalFormatting>
  <conditionalFormatting sqref="D19:D21 H19:H21">
    <cfRule type="expression" dxfId="1" priority="2">
      <formula>MOD(ROW(),2)=0</formula>
    </cfRule>
  </conditionalFormatting>
  <conditionalFormatting sqref="E19:G21">
    <cfRule type="expression" dxfId="0" priority="1">
      <formula>MOD(ROW(),2)=0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35"/>
  <sheetViews>
    <sheetView workbookViewId="0">
      <selection activeCell="J15" sqref="J15"/>
    </sheetView>
  </sheetViews>
  <sheetFormatPr defaultRowHeight="15" x14ac:dyDescent="0.25"/>
  <cols>
    <col min="1" max="1" width="23.28515625" bestFit="1" customWidth="1"/>
    <col min="2" max="2" width="20.7109375" customWidth="1"/>
    <col min="3" max="3" width="16.7109375" bestFit="1" customWidth="1"/>
    <col min="4" max="4" width="18" bestFit="1" customWidth="1"/>
    <col min="5" max="5" width="8.7109375" bestFit="1" customWidth="1"/>
    <col min="6" max="6" width="15.42578125" customWidth="1"/>
    <col min="7" max="7" width="14.85546875" customWidth="1"/>
    <col min="8" max="8" width="9.5703125" bestFit="1" customWidth="1"/>
    <col min="10" max="10" width="62.7109375" customWidth="1"/>
  </cols>
  <sheetData>
    <row r="1" spans="1:10" ht="21" x14ac:dyDescent="0.35">
      <c r="A1" s="149" t="s">
        <v>97</v>
      </c>
      <c r="B1" s="149"/>
      <c r="C1" s="149"/>
      <c r="D1" s="149"/>
      <c r="E1" s="149"/>
      <c r="F1" s="149"/>
      <c r="G1" s="149"/>
      <c r="H1" s="149"/>
    </row>
    <row r="2" spans="1:10" ht="75" x14ac:dyDescent="0.25">
      <c r="A2" s="150" t="s">
        <v>98</v>
      </c>
      <c r="B2" s="150"/>
      <c r="C2" s="150"/>
      <c r="D2" s="150"/>
      <c r="E2" s="150"/>
      <c r="F2" s="150"/>
      <c r="G2" s="150"/>
      <c r="H2" s="150"/>
      <c r="J2" s="114" t="s">
        <v>133</v>
      </c>
    </row>
    <row r="4" spans="1:10" ht="15.75" thickBot="1" x14ac:dyDescent="0.3">
      <c r="A4" s="99" t="s">
        <v>99</v>
      </c>
      <c r="B4" s="99" t="s">
        <v>100</v>
      </c>
      <c r="C4" s="99" t="s">
        <v>101</v>
      </c>
      <c r="D4" s="99" t="s">
        <v>102</v>
      </c>
      <c r="E4" s="99" t="s">
        <v>103</v>
      </c>
      <c r="F4" s="99" t="s">
        <v>104</v>
      </c>
      <c r="G4" s="99" t="s">
        <v>105</v>
      </c>
      <c r="H4" s="100" t="s">
        <v>106</v>
      </c>
    </row>
    <row r="5" spans="1:10" x14ac:dyDescent="0.25">
      <c r="A5" s="101" t="s">
        <v>107</v>
      </c>
      <c r="B5" s="101" t="s">
        <v>108</v>
      </c>
      <c r="C5" s="101">
        <v>343.85</v>
      </c>
      <c r="D5" s="101">
        <v>400</v>
      </c>
      <c r="E5" s="101">
        <v>650</v>
      </c>
      <c r="F5" s="102">
        <f>AVERAGE(C5:E5)</f>
        <v>464.61666666666662</v>
      </c>
      <c r="G5" s="103"/>
      <c r="H5" s="104"/>
    </row>
    <row r="6" spans="1:10" x14ac:dyDescent="0.25">
      <c r="A6" s="105" t="s">
        <v>109</v>
      </c>
      <c r="B6" s="105" t="s">
        <v>110</v>
      </c>
      <c r="C6" s="105">
        <v>790</v>
      </c>
      <c r="D6" s="105">
        <v>850</v>
      </c>
      <c r="E6" s="105">
        <v>800</v>
      </c>
      <c r="F6" s="106">
        <f t="shared" ref="F6:F35" si="0">AVERAGE(C6:E6)</f>
        <v>813.33333333333337</v>
      </c>
      <c r="G6" s="102"/>
      <c r="H6" s="107"/>
    </row>
    <row r="7" spans="1:10" x14ac:dyDescent="0.25">
      <c r="A7" s="108" t="s">
        <v>111</v>
      </c>
      <c r="B7" s="108" t="s">
        <v>112</v>
      </c>
      <c r="C7" s="108">
        <v>1500</v>
      </c>
      <c r="D7" s="108">
        <v>1062</v>
      </c>
      <c r="E7" s="108">
        <v>3044</v>
      </c>
      <c r="F7" s="102">
        <f t="shared" si="0"/>
        <v>1868.6666666666667</v>
      </c>
      <c r="G7" s="106"/>
      <c r="H7" s="109"/>
    </row>
    <row r="8" spans="1:10" x14ac:dyDescent="0.25">
      <c r="A8" s="105" t="s">
        <v>113</v>
      </c>
      <c r="B8" s="105" t="s">
        <v>114</v>
      </c>
      <c r="C8" s="105">
        <v>295</v>
      </c>
      <c r="D8" s="105">
        <v>550</v>
      </c>
      <c r="E8" s="105">
        <v>660</v>
      </c>
      <c r="F8" s="106">
        <f t="shared" si="0"/>
        <v>501.66666666666669</v>
      </c>
      <c r="G8" s="102"/>
      <c r="H8" s="107"/>
    </row>
    <row r="9" spans="1:10" x14ac:dyDescent="0.25">
      <c r="A9" s="108" t="s">
        <v>115</v>
      </c>
      <c r="B9" s="108" t="s">
        <v>116</v>
      </c>
      <c r="C9" s="108">
        <f>C6*2</f>
        <v>1580</v>
      </c>
      <c r="D9" s="108">
        <f t="shared" ref="D9:E9" si="1">D6*2</f>
        <v>1700</v>
      </c>
      <c r="E9" s="108">
        <f t="shared" si="1"/>
        <v>1600</v>
      </c>
      <c r="F9" s="102">
        <f t="shared" si="0"/>
        <v>1626.6666666666667</v>
      </c>
      <c r="G9" s="106"/>
      <c r="H9" s="109"/>
    </row>
    <row r="10" spans="1:10" x14ac:dyDescent="0.25">
      <c r="A10" s="105" t="s">
        <v>117</v>
      </c>
      <c r="B10" s="105" t="s">
        <v>118</v>
      </c>
      <c r="C10" s="105">
        <v>450</v>
      </c>
      <c r="D10" s="105">
        <v>885</v>
      </c>
      <c r="E10" s="105">
        <v>890</v>
      </c>
      <c r="F10" s="106">
        <f t="shared" si="0"/>
        <v>741.66666666666663</v>
      </c>
      <c r="G10" s="102"/>
      <c r="H10" s="107"/>
    </row>
    <row r="11" spans="1:10" x14ac:dyDescent="0.25">
      <c r="A11" s="108" t="s">
        <v>119</v>
      </c>
      <c r="B11" s="108" t="s">
        <v>120</v>
      </c>
      <c r="C11" s="108">
        <v>1000</v>
      </c>
      <c r="D11" s="108">
        <v>1500</v>
      </c>
      <c r="E11" s="108">
        <v>2500</v>
      </c>
      <c r="F11" s="102">
        <f t="shared" si="0"/>
        <v>1666.6666666666667</v>
      </c>
      <c r="G11" s="106"/>
      <c r="H11" s="109"/>
    </row>
    <row r="12" spans="1:10" x14ac:dyDescent="0.25">
      <c r="A12" s="105" t="s">
        <v>121</v>
      </c>
      <c r="B12" s="105" t="s">
        <v>122</v>
      </c>
      <c r="C12" s="105">
        <v>365</v>
      </c>
      <c r="D12" s="105">
        <v>430</v>
      </c>
      <c r="E12" s="105">
        <v>440</v>
      </c>
      <c r="F12" s="102">
        <f t="shared" si="0"/>
        <v>411.66666666666669</v>
      </c>
      <c r="G12" s="102"/>
      <c r="H12" s="107"/>
    </row>
    <row r="13" spans="1:10" x14ac:dyDescent="0.25">
      <c r="A13" s="108" t="s">
        <v>123</v>
      </c>
      <c r="B13" s="108" t="s">
        <v>124</v>
      </c>
      <c r="C13" s="108">
        <v>343.85</v>
      </c>
      <c r="D13" s="108">
        <v>400</v>
      </c>
      <c r="E13" s="108">
        <v>650</v>
      </c>
      <c r="F13" s="106">
        <f t="shared" si="0"/>
        <v>464.61666666666662</v>
      </c>
      <c r="G13" s="106"/>
      <c r="H13" s="109"/>
    </row>
    <row r="14" spans="1:10" x14ac:dyDescent="0.25">
      <c r="A14" s="105" t="s">
        <v>125</v>
      </c>
      <c r="B14" s="105" t="s">
        <v>126</v>
      </c>
      <c r="C14" s="105">
        <v>790</v>
      </c>
      <c r="D14" s="105">
        <v>850</v>
      </c>
      <c r="E14" s="105">
        <v>800</v>
      </c>
      <c r="F14" s="102">
        <f t="shared" si="0"/>
        <v>813.33333333333337</v>
      </c>
      <c r="G14" s="102"/>
      <c r="H14" s="107"/>
    </row>
    <row r="15" spans="1:10" x14ac:dyDescent="0.25">
      <c r="A15" s="110" t="s">
        <v>127</v>
      </c>
      <c r="B15" s="110" t="s">
        <v>128</v>
      </c>
      <c r="C15" s="108">
        <v>1500</v>
      </c>
      <c r="D15" s="108">
        <v>1062</v>
      </c>
      <c r="E15" s="108">
        <v>3044</v>
      </c>
      <c r="F15" s="106">
        <f t="shared" si="0"/>
        <v>1868.6666666666667</v>
      </c>
      <c r="G15" s="106"/>
      <c r="H15" s="109"/>
    </row>
    <row r="16" spans="1:10" x14ac:dyDescent="0.25">
      <c r="A16" s="105" t="s">
        <v>129</v>
      </c>
      <c r="B16" s="105" t="s">
        <v>130</v>
      </c>
      <c r="C16" s="105">
        <v>295</v>
      </c>
      <c r="D16" s="105">
        <v>550</v>
      </c>
      <c r="E16" s="105">
        <v>660</v>
      </c>
      <c r="F16" s="102">
        <f t="shared" si="0"/>
        <v>501.66666666666669</v>
      </c>
      <c r="G16" s="102"/>
      <c r="H16" s="107"/>
    </row>
    <row r="17" spans="1:8" x14ac:dyDescent="0.25">
      <c r="A17" s="108" t="s">
        <v>131</v>
      </c>
      <c r="B17" s="108" t="s">
        <v>132</v>
      </c>
      <c r="C17" s="108">
        <v>1580</v>
      </c>
      <c r="D17" s="108">
        <v>1700</v>
      </c>
      <c r="E17" s="108">
        <v>1600</v>
      </c>
      <c r="F17" s="106">
        <f t="shared" si="0"/>
        <v>1626.6666666666667</v>
      </c>
      <c r="G17" s="106"/>
      <c r="H17" s="109"/>
    </row>
    <row r="18" spans="1:8" x14ac:dyDescent="0.25">
      <c r="A18" s="105" t="s">
        <v>107</v>
      </c>
      <c r="B18" s="105" t="s">
        <v>108</v>
      </c>
      <c r="C18" s="105">
        <v>450</v>
      </c>
      <c r="D18" s="105">
        <v>885</v>
      </c>
      <c r="E18" s="105">
        <v>890</v>
      </c>
      <c r="F18" s="102">
        <f t="shared" si="0"/>
        <v>741.66666666666663</v>
      </c>
      <c r="G18" s="102"/>
      <c r="H18" s="107"/>
    </row>
    <row r="19" spans="1:8" x14ac:dyDescent="0.25">
      <c r="A19" s="108" t="s">
        <v>109</v>
      </c>
      <c r="B19" s="108" t="s">
        <v>110</v>
      </c>
      <c r="C19" s="108">
        <v>1000</v>
      </c>
      <c r="D19" s="108">
        <v>1500</v>
      </c>
      <c r="E19" s="108">
        <v>2500</v>
      </c>
      <c r="F19" s="106">
        <f t="shared" si="0"/>
        <v>1666.6666666666667</v>
      </c>
      <c r="G19" s="106"/>
      <c r="H19" s="109"/>
    </row>
    <row r="20" spans="1:8" x14ac:dyDescent="0.25">
      <c r="A20" s="105" t="s">
        <v>111</v>
      </c>
      <c r="B20" s="105" t="s">
        <v>112</v>
      </c>
      <c r="C20" s="105">
        <v>365</v>
      </c>
      <c r="D20" s="105">
        <v>430</v>
      </c>
      <c r="E20" s="105">
        <v>440</v>
      </c>
      <c r="F20" s="102">
        <f t="shared" si="0"/>
        <v>411.66666666666669</v>
      </c>
      <c r="G20" s="102"/>
      <c r="H20" s="107"/>
    </row>
    <row r="21" spans="1:8" x14ac:dyDescent="0.25">
      <c r="A21" s="108" t="s">
        <v>113</v>
      </c>
      <c r="B21" s="108" t="s">
        <v>114</v>
      </c>
      <c r="C21" s="108">
        <v>343.85</v>
      </c>
      <c r="D21" s="108">
        <v>400</v>
      </c>
      <c r="E21" s="108">
        <v>650</v>
      </c>
      <c r="F21" s="106">
        <f t="shared" si="0"/>
        <v>464.61666666666662</v>
      </c>
      <c r="G21" s="106"/>
      <c r="H21" s="109"/>
    </row>
    <row r="22" spans="1:8" x14ac:dyDescent="0.25">
      <c r="A22" s="105" t="s">
        <v>115</v>
      </c>
      <c r="B22" s="105" t="s">
        <v>116</v>
      </c>
      <c r="C22" s="105">
        <v>790</v>
      </c>
      <c r="D22" s="105">
        <v>850</v>
      </c>
      <c r="E22" s="105">
        <v>800</v>
      </c>
      <c r="F22" s="102">
        <f t="shared" si="0"/>
        <v>813.33333333333337</v>
      </c>
      <c r="G22" s="102"/>
      <c r="H22" s="107"/>
    </row>
    <row r="23" spans="1:8" x14ac:dyDescent="0.25">
      <c r="A23" s="108" t="s">
        <v>117</v>
      </c>
      <c r="B23" s="108" t="s">
        <v>118</v>
      </c>
      <c r="C23" s="108">
        <v>1500</v>
      </c>
      <c r="D23" s="108">
        <v>1062</v>
      </c>
      <c r="E23" s="108">
        <v>3044</v>
      </c>
      <c r="F23" s="106">
        <f t="shared" si="0"/>
        <v>1868.6666666666667</v>
      </c>
      <c r="G23" s="106"/>
      <c r="H23" s="109"/>
    </row>
    <row r="24" spans="1:8" x14ac:dyDescent="0.25">
      <c r="A24" s="105" t="s">
        <v>119</v>
      </c>
      <c r="B24" s="105" t="s">
        <v>120</v>
      </c>
      <c r="C24" s="105">
        <v>295</v>
      </c>
      <c r="D24" s="105">
        <v>550</v>
      </c>
      <c r="E24" s="105">
        <v>660</v>
      </c>
      <c r="F24" s="102">
        <f t="shared" si="0"/>
        <v>501.66666666666669</v>
      </c>
      <c r="G24" s="102"/>
      <c r="H24" s="107"/>
    </row>
    <row r="25" spans="1:8" x14ac:dyDescent="0.25">
      <c r="A25" s="108" t="s">
        <v>121</v>
      </c>
      <c r="B25" s="108" t="s">
        <v>122</v>
      </c>
      <c r="C25" s="108">
        <v>1580</v>
      </c>
      <c r="D25" s="108">
        <v>1700</v>
      </c>
      <c r="E25" s="108">
        <v>1600</v>
      </c>
      <c r="F25" s="106">
        <f t="shared" si="0"/>
        <v>1626.6666666666667</v>
      </c>
      <c r="G25" s="106"/>
      <c r="H25" s="109"/>
    </row>
    <row r="26" spans="1:8" x14ac:dyDescent="0.25">
      <c r="A26" s="105" t="s">
        <v>123</v>
      </c>
      <c r="B26" s="105" t="s">
        <v>124</v>
      </c>
      <c r="C26" s="105">
        <v>450</v>
      </c>
      <c r="D26" s="105">
        <v>885</v>
      </c>
      <c r="E26" s="105">
        <v>890</v>
      </c>
      <c r="F26" s="102">
        <f t="shared" si="0"/>
        <v>741.66666666666663</v>
      </c>
      <c r="G26" s="102"/>
      <c r="H26" s="107"/>
    </row>
    <row r="27" spans="1:8" x14ac:dyDescent="0.25">
      <c r="A27" s="108" t="s">
        <v>125</v>
      </c>
      <c r="B27" s="108" t="s">
        <v>126</v>
      </c>
      <c r="C27" s="108">
        <v>1000</v>
      </c>
      <c r="D27" s="108">
        <v>1500</v>
      </c>
      <c r="E27" s="108">
        <v>2500</v>
      </c>
      <c r="F27" s="106">
        <f t="shared" si="0"/>
        <v>1666.6666666666667</v>
      </c>
      <c r="G27" s="106"/>
      <c r="H27" s="109"/>
    </row>
    <row r="28" spans="1:8" x14ac:dyDescent="0.25">
      <c r="A28" s="105" t="s">
        <v>127</v>
      </c>
      <c r="B28" s="105" t="s">
        <v>128</v>
      </c>
      <c r="C28" s="105">
        <v>365</v>
      </c>
      <c r="D28" s="105">
        <v>430</v>
      </c>
      <c r="E28" s="105">
        <v>440</v>
      </c>
      <c r="F28" s="102">
        <f t="shared" si="0"/>
        <v>411.66666666666669</v>
      </c>
      <c r="G28" s="102"/>
      <c r="H28" s="107"/>
    </row>
    <row r="29" spans="1:8" x14ac:dyDescent="0.25">
      <c r="A29" s="108" t="s">
        <v>129</v>
      </c>
      <c r="B29" s="108" t="s">
        <v>130</v>
      </c>
      <c r="C29" s="108">
        <v>343.85</v>
      </c>
      <c r="D29" s="108">
        <v>400</v>
      </c>
      <c r="E29" s="108">
        <v>650</v>
      </c>
      <c r="F29" s="106">
        <f t="shared" si="0"/>
        <v>464.61666666666662</v>
      </c>
      <c r="G29" s="106"/>
      <c r="H29" s="109"/>
    </row>
    <row r="30" spans="1:8" x14ac:dyDescent="0.25">
      <c r="A30" s="105" t="s">
        <v>131</v>
      </c>
      <c r="B30" s="105" t="s">
        <v>132</v>
      </c>
      <c r="C30" s="105">
        <v>790</v>
      </c>
      <c r="D30" s="105">
        <v>850</v>
      </c>
      <c r="E30" s="105">
        <v>800</v>
      </c>
      <c r="F30" s="102">
        <f t="shared" si="0"/>
        <v>813.33333333333337</v>
      </c>
      <c r="G30" s="102"/>
      <c r="H30" s="107"/>
    </row>
    <row r="31" spans="1:8" x14ac:dyDescent="0.25">
      <c r="A31" s="108" t="s">
        <v>127</v>
      </c>
      <c r="B31" s="108" t="s">
        <v>128</v>
      </c>
      <c r="C31" s="108">
        <v>1500</v>
      </c>
      <c r="D31" s="108">
        <v>1062</v>
      </c>
      <c r="E31" s="108">
        <v>3044</v>
      </c>
      <c r="F31" s="106">
        <f t="shared" si="0"/>
        <v>1868.6666666666667</v>
      </c>
      <c r="G31" s="106"/>
      <c r="H31" s="109"/>
    </row>
    <row r="32" spans="1:8" x14ac:dyDescent="0.25">
      <c r="A32" s="105" t="s">
        <v>129</v>
      </c>
      <c r="B32" s="105" t="s">
        <v>130</v>
      </c>
      <c r="C32" s="105">
        <v>295</v>
      </c>
      <c r="D32" s="105">
        <v>550</v>
      </c>
      <c r="E32" s="105">
        <v>660</v>
      </c>
      <c r="F32" s="102">
        <f t="shared" si="0"/>
        <v>501.66666666666669</v>
      </c>
      <c r="G32" s="102"/>
      <c r="H32" s="107"/>
    </row>
    <row r="33" spans="1:8" x14ac:dyDescent="0.25">
      <c r="A33" s="108" t="s">
        <v>131</v>
      </c>
      <c r="B33" s="108" t="s">
        <v>132</v>
      </c>
      <c r="C33" s="108">
        <v>1580</v>
      </c>
      <c r="D33" s="108">
        <v>1700</v>
      </c>
      <c r="E33" s="108">
        <v>1600</v>
      </c>
      <c r="F33" s="106">
        <f t="shared" si="0"/>
        <v>1626.6666666666667</v>
      </c>
      <c r="G33" s="106"/>
      <c r="H33" s="109"/>
    </row>
    <row r="34" spans="1:8" x14ac:dyDescent="0.25">
      <c r="A34" s="105" t="s">
        <v>107</v>
      </c>
      <c r="B34" s="105" t="s">
        <v>108</v>
      </c>
      <c r="C34" s="105">
        <v>450</v>
      </c>
      <c r="D34" s="105">
        <v>885</v>
      </c>
      <c r="E34" s="105">
        <v>890</v>
      </c>
      <c r="F34" s="102">
        <f t="shared" si="0"/>
        <v>741.66666666666663</v>
      </c>
      <c r="G34" s="102"/>
      <c r="H34" s="107"/>
    </row>
    <row r="35" spans="1:8" x14ac:dyDescent="0.25">
      <c r="A35" s="111" t="s">
        <v>131</v>
      </c>
      <c r="B35" s="111" t="s">
        <v>132</v>
      </c>
      <c r="C35" s="111">
        <v>1000</v>
      </c>
      <c r="D35" s="111">
        <v>1500</v>
      </c>
      <c r="E35" s="111">
        <v>2500</v>
      </c>
      <c r="F35" s="112">
        <f t="shared" si="0"/>
        <v>1666.6666666666667</v>
      </c>
      <c r="G35" s="112"/>
      <c r="H35" s="113"/>
    </row>
  </sheetData>
  <mergeCells count="2">
    <mergeCell ref="A1:H1"/>
    <mergeCell ref="A2: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CONDITIONAL LOGIC</vt:lpstr>
      <vt:lpstr>EX2</vt:lpstr>
      <vt:lpstr>EX3</vt:lpstr>
      <vt:lpstr>EX4</vt:lpstr>
      <vt:lpstr>EX 5</vt:lpstr>
      <vt:lpstr>NESTED IF</vt:lpstr>
      <vt:lpstr>IF WITH AND</vt:lpstr>
      <vt:lpstr>IF WITH OR</vt:lpstr>
      <vt:lpstr>Q1 Sales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ACTIVE EXCEL</dc:creator>
  <cp:lastModifiedBy>Anjana-Active</cp:lastModifiedBy>
  <dcterms:created xsi:type="dcterms:W3CDTF">2015-09-06T15:41:00Z</dcterms:created>
  <dcterms:modified xsi:type="dcterms:W3CDTF">2018-07-24T10:06:50Z</dcterms:modified>
</cp:coreProperties>
</file>