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ivya R Krishna\Desktop\Rajagiri\SESSION 1\"/>
    </mc:Choice>
  </mc:AlternateContent>
  <bookViews>
    <workbookView xWindow="0" yWindow="0" windowWidth="20490" windowHeight="7650"/>
  </bookViews>
  <sheets>
    <sheet name="TASK" sheetId="3" r:id="rId1"/>
    <sheet name="Documentation" sheetId="1" r:id="rId2"/>
    <sheet name="Income Statement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7" i="2" l="1"/>
  <c r="B16" i="2"/>
  <c r="B15" i="2"/>
  <c r="B14" i="2"/>
  <c r="B13" i="2"/>
  <c r="B12" i="2"/>
  <c r="B10" i="2"/>
  <c r="B11" i="2" s="1"/>
  <c r="B5" i="2"/>
  <c r="B6" i="2" s="1"/>
</calcChain>
</file>

<file path=xl/sharedStrings.xml><?xml version="1.0" encoding="utf-8"?>
<sst xmlns="http://schemas.openxmlformats.org/spreadsheetml/2006/main" count="69" uniqueCount="64">
  <si>
    <t>Author</t>
  </si>
  <si>
    <t>Date</t>
  </si>
  <si>
    <t>Purpose</t>
  </si>
  <si>
    <t>Projected Income</t>
  </si>
  <si>
    <t>Income</t>
  </si>
  <si>
    <t>Gross Sales</t>
  </si>
  <si>
    <t>Cost of Sales</t>
  </si>
  <si>
    <t>Gross Profit</t>
  </si>
  <si>
    <t>Operating Expenses</t>
  </si>
  <si>
    <t>Salaries</t>
  </si>
  <si>
    <t>Taxes and Benefits</t>
  </si>
  <si>
    <t>Advertising</t>
  </si>
  <si>
    <t>Supplies</t>
  </si>
  <si>
    <t>Lease</t>
  </si>
  <si>
    <t>Interest</t>
  </si>
  <si>
    <t>Total Operating Expenses</t>
  </si>
  <si>
    <t>Total Operating Profit/Loss</t>
  </si>
  <si>
    <t>Income Taxes</t>
  </si>
  <si>
    <t>Net Profit/Loss</t>
  </si>
  <si>
    <t>Financial Assumptions</t>
  </si>
  <si>
    <t>Projects per Day</t>
  </si>
  <si>
    <t>Hours per Project</t>
  </si>
  <si>
    <t>Percent of Gross Sales</t>
  </si>
  <si>
    <t>Payroll</t>
  </si>
  <si>
    <t>Hired Cleaners</t>
  </si>
  <si>
    <t>Hourly Rate</t>
  </si>
  <si>
    <t>Hours per Week</t>
  </si>
  <si>
    <t>Weeks per Year</t>
  </si>
  <si>
    <t>Owners' Liability</t>
  </si>
  <si>
    <t>Workman's Comp</t>
  </si>
  <si>
    <t>Overhead</t>
  </si>
  <si>
    <t>Monthly Lease</t>
  </si>
  <si>
    <t>Taxes</t>
  </si>
  <si>
    <t>FICA Tax Rate</t>
  </si>
  <si>
    <t>Corporate Tax Rate</t>
  </si>
  <si>
    <t>Hourly Charge</t>
  </si>
  <si>
    <t>Monthly Overhead</t>
  </si>
  <si>
    <t>Employee Insurance</t>
  </si>
  <si>
    <t>Monthly Employee Insurance</t>
  </si>
  <si>
    <t>Monthly Advertising</t>
  </si>
  <si>
    <t>Commercials and Notices</t>
  </si>
  <si>
    <t>Monthly Supplies</t>
  </si>
  <si>
    <t>Cleaning Solutions</t>
  </si>
  <si>
    <t>Rags and Brushes</t>
  </si>
  <si>
    <t>Miscelleanous</t>
  </si>
  <si>
    <t>Telephone</t>
  </si>
  <si>
    <t>Internet</t>
  </si>
  <si>
    <t>Loan Interest</t>
  </si>
  <si>
    <t>Annual Working Days</t>
  </si>
  <si>
    <t>Green Clean Homes</t>
  </si>
  <si>
    <t>To develop a projected income statement for Green Clean Homes</t>
  </si>
  <si>
    <t>Utilities</t>
  </si>
  <si>
    <t>Enter your name in cell B3 and the date in cell B4.</t>
  </si>
  <si>
    <t>Change the theme of the workbook to Facet</t>
  </si>
  <si>
    <t>Merge and left allign cells A1 and B1</t>
  </si>
  <si>
    <t>Add borders around each cell in the range A3:B5</t>
  </si>
  <si>
    <t xml:space="preserve">In cell A1, set the font size to 22 points and bold the text. Italicize the word "Clean" </t>
  </si>
  <si>
    <t>Documentation Workheet</t>
  </si>
  <si>
    <t>Income Statement Worksheet</t>
  </si>
  <si>
    <t xml:space="preserve">Merge and center the range A1:C1,and then apply the Accent2 cell style to the merged cell. </t>
  </si>
  <si>
    <t>Change the font size to 24 points and the text style to bold. Italicize the word "Clean" within the company name.</t>
  </si>
  <si>
    <t>Format cell range A4:C4,A9:C9  with the 40%-Accent1 cell style</t>
  </si>
  <si>
    <t>Format the cell range A3:C3 with the Heading 1 cell style.</t>
  </si>
  <si>
    <t>Format cell B5 in the Accounting style with no decimal places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</si>
</sst>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* #,##0.00_);_(* \(#,##0.00\);_(* &quot;-&quot;??_);_(@_)"/>
    <numFmt numFmtId="165" formatCode="_(* #,##0_);_(* \(#,##0\);_(* &quot;-&quot;??_);_(@_)"/>
    <numFmt numFmtId="166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14" fontId="0" fillId="0" borderId="0" xfId="0" applyNumberFormat="1"/>
    <xf numFmtId="0" fontId="0" fillId="0" borderId="0" xfId="0" applyAlignment="1">
      <alignment wrapText="1"/>
    </xf>
    <xf numFmtId="165" fontId="0" fillId="0" borderId="0" xfId="1" applyNumberFormat="1" applyFont="1"/>
    <xf numFmtId="166" fontId="0" fillId="0" borderId="0" xfId="2" applyNumberFormat="1" applyFont="1"/>
    <xf numFmtId="9" fontId="0" fillId="0" borderId="0" xfId="2" applyFont="1"/>
    <xf numFmtId="0" fontId="0" fillId="0" borderId="0" xfId="0" applyNumberFormat="1"/>
    <xf numFmtId="0" fontId="0" fillId="0" borderId="0" xfId="1" applyNumberFormat="1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0" borderId="0" xfId="0" applyFont="1" applyFill="1" applyAlignment="1">
      <alignment horizontal="center"/>
    </xf>
    <xf numFmtId="0" fontId="3" fillId="0" borderId="0" xfId="0" applyFont="1" applyFill="1"/>
    <xf numFmtId="0" fontId="0" fillId="0" borderId="0" xfId="0" applyFill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"/>
  <sheetViews>
    <sheetView showGridLines="0" tabSelected="1" workbookViewId="0">
      <selection activeCell="M12" sqref="M12"/>
    </sheetView>
  </sheetViews>
  <sheetFormatPr defaultRowHeight="15" x14ac:dyDescent="0.25"/>
  <cols>
    <col min="1" max="1" width="6.42578125" style="8" customWidth="1"/>
  </cols>
  <sheetData>
    <row r="1" spans="1:16" ht="30" customHeight="1" x14ac:dyDescent="0.25">
      <c r="A1" s="9" t="s">
        <v>57</v>
      </c>
    </row>
    <row r="2" spans="1:16" ht="21" x14ac:dyDescent="0.35">
      <c r="A2" s="10">
        <v>1</v>
      </c>
      <c r="B2" s="11" t="s">
        <v>52</v>
      </c>
    </row>
    <row r="3" spans="1:16" s="14" customFormat="1" ht="21" x14ac:dyDescent="0.35">
      <c r="A3" s="12">
        <v>2</v>
      </c>
      <c r="B3" s="13" t="s">
        <v>53</v>
      </c>
    </row>
    <row r="4" spans="1:16" ht="21" x14ac:dyDescent="0.35">
      <c r="A4" s="10">
        <v>3</v>
      </c>
      <c r="B4" s="11" t="s">
        <v>54</v>
      </c>
    </row>
    <row r="5" spans="1:16" ht="21" x14ac:dyDescent="0.35">
      <c r="A5" s="10">
        <v>4</v>
      </c>
      <c r="B5" s="11" t="s">
        <v>56</v>
      </c>
    </row>
    <row r="6" spans="1:16" ht="21" x14ac:dyDescent="0.35">
      <c r="A6" s="10">
        <v>5</v>
      </c>
      <c r="B6" s="11" t="s">
        <v>55</v>
      </c>
    </row>
    <row r="7" spans="1:16" ht="26.25" x14ac:dyDescent="0.25">
      <c r="A7" s="9" t="s">
        <v>58</v>
      </c>
    </row>
    <row r="8" spans="1:16" ht="21" x14ac:dyDescent="0.35">
      <c r="A8" s="8">
        <v>1</v>
      </c>
      <c r="B8" s="11" t="s">
        <v>59</v>
      </c>
    </row>
    <row r="9" spans="1:16" ht="21" x14ac:dyDescent="0.35">
      <c r="B9" s="11" t="s">
        <v>60</v>
      </c>
    </row>
    <row r="10" spans="1:16" ht="21" x14ac:dyDescent="0.35">
      <c r="A10" s="10">
        <v>2</v>
      </c>
      <c r="B10" s="11" t="s">
        <v>62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</row>
    <row r="11" spans="1:16" ht="21" x14ac:dyDescent="0.35">
      <c r="A11" s="10">
        <v>3</v>
      </c>
      <c r="B11" s="11" t="s">
        <v>61</v>
      </c>
      <c r="C11" s="11"/>
      <c r="D11" s="11"/>
      <c r="E11" s="11"/>
      <c r="F11" s="11"/>
      <c r="G11" s="11"/>
      <c r="H11" s="8"/>
      <c r="I11" s="8"/>
      <c r="J11" s="8"/>
      <c r="K11" s="8"/>
      <c r="L11" s="8"/>
      <c r="M11" s="8"/>
      <c r="N11" s="8"/>
      <c r="O11" s="8"/>
      <c r="P11" s="8"/>
    </row>
    <row r="12" spans="1:16" ht="21" x14ac:dyDescent="0.35">
      <c r="A12" s="10">
        <v>4</v>
      </c>
      <c r="B12" s="11" t="s">
        <v>63</v>
      </c>
      <c r="C12" s="11"/>
      <c r="D12" s="11"/>
      <c r="E12" s="11"/>
      <c r="F12" s="11"/>
      <c r="G12" s="11"/>
      <c r="H12" s="8"/>
      <c r="I12" s="8"/>
      <c r="J12" s="8"/>
      <c r="K12" s="8"/>
      <c r="L12" s="8"/>
      <c r="M12" s="8"/>
      <c r="N12" s="8"/>
      <c r="O12" s="8"/>
      <c r="P12" s="8"/>
    </row>
    <row r="13" spans="1:16" ht="21" x14ac:dyDescent="0.35">
      <c r="A13" s="10"/>
      <c r="B13" s="11"/>
    </row>
    <row r="14" spans="1:16" ht="21" x14ac:dyDescent="0.35">
      <c r="A14" s="10"/>
      <c r="B14" s="11"/>
    </row>
    <row r="15" spans="1:16" ht="21" x14ac:dyDescent="0.35">
      <c r="A15" s="10"/>
      <c r="B15" s="11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40" zoomScaleNormal="140" workbookViewId="0">
      <selection activeCell="B9" sqref="B9"/>
    </sheetView>
  </sheetViews>
  <sheetFormatPr defaultRowHeight="15" x14ac:dyDescent="0.25"/>
  <cols>
    <col min="1" max="1" width="14.5703125" customWidth="1"/>
    <col min="2" max="2" width="30.5703125" customWidth="1"/>
  </cols>
  <sheetData>
    <row r="1" spans="1:2" x14ac:dyDescent="0.25">
      <c r="A1" t="s">
        <v>49</v>
      </c>
    </row>
    <row r="3" spans="1:2" x14ac:dyDescent="0.25">
      <c r="A3" t="s">
        <v>0</v>
      </c>
    </row>
    <row r="4" spans="1:2" x14ac:dyDescent="0.25">
      <c r="A4" t="s">
        <v>1</v>
      </c>
      <c r="B4" s="1"/>
    </row>
    <row r="5" spans="1:2" ht="45" x14ac:dyDescent="0.25">
      <c r="A5" t="s">
        <v>2</v>
      </c>
      <c r="B5" s="2" t="s">
        <v>50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zoomScale="120" zoomScaleNormal="120" workbookViewId="0">
      <selection activeCell="E17" sqref="E17"/>
    </sheetView>
  </sheetViews>
  <sheetFormatPr defaultRowHeight="15" x14ac:dyDescent="0.25"/>
  <cols>
    <col min="1" max="1" width="27" customWidth="1"/>
    <col min="2" max="2" width="12.7109375" customWidth="1"/>
    <col min="3" max="3" width="14.42578125" customWidth="1"/>
    <col min="4" max="4" width="4.140625" customWidth="1"/>
    <col min="5" max="5" width="27.28515625" customWidth="1"/>
    <col min="6" max="6" width="27.42578125" customWidth="1"/>
  </cols>
  <sheetData>
    <row r="1" spans="1:7" x14ac:dyDescent="0.25">
      <c r="A1" t="s">
        <v>49</v>
      </c>
      <c r="B1" s="6"/>
      <c r="C1" s="6"/>
    </row>
    <row r="2" spans="1:7" x14ac:dyDescent="0.25">
      <c r="B2" s="6"/>
      <c r="C2" s="6"/>
    </row>
    <row r="3" spans="1:7" x14ac:dyDescent="0.25">
      <c r="A3" t="s">
        <v>3</v>
      </c>
      <c r="B3" s="6"/>
      <c r="C3" s="6"/>
      <c r="E3" t="s">
        <v>19</v>
      </c>
    </row>
    <row r="4" spans="1:7" x14ac:dyDescent="0.25">
      <c r="A4" t="s">
        <v>4</v>
      </c>
      <c r="B4" s="6"/>
      <c r="C4" s="6"/>
      <c r="E4" t="s">
        <v>5</v>
      </c>
      <c r="F4" t="s">
        <v>20</v>
      </c>
      <c r="G4" s="3">
        <v>12</v>
      </c>
    </row>
    <row r="5" spans="1:7" x14ac:dyDescent="0.25">
      <c r="A5" t="s">
        <v>5</v>
      </c>
      <c r="B5" s="6">
        <f>G4*G5*G6*G7</f>
        <v>305718</v>
      </c>
      <c r="C5" s="6"/>
      <c r="F5" t="s">
        <v>21</v>
      </c>
      <c r="G5" s="3">
        <v>3.5</v>
      </c>
    </row>
    <row r="6" spans="1:7" x14ac:dyDescent="0.25">
      <c r="A6" t="s">
        <v>6</v>
      </c>
      <c r="B6" s="7">
        <f>B5*G8</f>
        <v>61143.600000000006</v>
      </c>
      <c r="C6" s="6"/>
      <c r="F6" t="s">
        <v>35</v>
      </c>
      <c r="G6" s="3">
        <v>29</v>
      </c>
    </row>
    <row r="7" spans="1:7" x14ac:dyDescent="0.25">
      <c r="A7" t="s">
        <v>7</v>
      </c>
      <c r="B7" s="6"/>
      <c r="C7" s="6"/>
      <c r="F7" t="s">
        <v>48</v>
      </c>
      <c r="G7" s="3">
        <v>251</v>
      </c>
    </row>
    <row r="8" spans="1:7" x14ac:dyDescent="0.25">
      <c r="B8" s="6"/>
      <c r="C8" s="6"/>
      <c r="E8" t="s">
        <v>6</v>
      </c>
      <c r="F8" t="s">
        <v>22</v>
      </c>
      <c r="G8" s="5">
        <v>0.2</v>
      </c>
    </row>
    <row r="9" spans="1:7" x14ac:dyDescent="0.25">
      <c r="A9" t="s">
        <v>8</v>
      </c>
      <c r="B9" s="6"/>
      <c r="C9" s="6"/>
      <c r="E9" t="s">
        <v>23</v>
      </c>
      <c r="F9" t="s">
        <v>24</v>
      </c>
      <c r="G9" s="3">
        <v>4</v>
      </c>
    </row>
    <row r="10" spans="1:7" x14ac:dyDescent="0.25">
      <c r="A10" t="s">
        <v>9</v>
      </c>
      <c r="B10" s="7">
        <f>G9*G10*G11*G12</f>
        <v>112000</v>
      </c>
      <c r="C10" s="6"/>
      <c r="F10" t="s">
        <v>25</v>
      </c>
      <c r="G10" s="3">
        <v>16</v>
      </c>
    </row>
    <row r="11" spans="1:7" x14ac:dyDescent="0.25">
      <c r="A11" t="s">
        <v>10</v>
      </c>
      <c r="B11" s="7">
        <f>B10*G13</f>
        <v>7280</v>
      </c>
      <c r="C11" s="6"/>
      <c r="F11" t="s">
        <v>26</v>
      </c>
      <c r="G11" s="3">
        <v>35</v>
      </c>
    </row>
    <row r="12" spans="1:7" x14ac:dyDescent="0.25">
      <c r="A12" t="s">
        <v>37</v>
      </c>
      <c r="B12" s="7">
        <f>12*(G14+G15)</f>
        <v>4440</v>
      </c>
      <c r="C12" s="6"/>
      <c r="F12" t="s">
        <v>27</v>
      </c>
      <c r="G12" s="3">
        <v>50</v>
      </c>
    </row>
    <row r="13" spans="1:7" x14ac:dyDescent="0.25">
      <c r="A13" t="s">
        <v>30</v>
      </c>
      <c r="B13" s="7">
        <f>12*(G16+G17+G18)</f>
        <v>5280</v>
      </c>
      <c r="C13" s="6"/>
      <c r="F13" t="s">
        <v>33</v>
      </c>
      <c r="G13" s="4">
        <v>6.5000000000000002E-2</v>
      </c>
    </row>
    <row r="14" spans="1:7" x14ac:dyDescent="0.25">
      <c r="A14" t="s">
        <v>11</v>
      </c>
      <c r="B14" s="7">
        <f>12*G19</f>
        <v>2700</v>
      </c>
      <c r="C14" s="6"/>
      <c r="E14" t="s">
        <v>38</v>
      </c>
      <c r="F14" t="s">
        <v>28</v>
      </c>
      <c r="G14" s="3">
        <v>210</v>
      </c>
    </row>
    <row r="15" spans="1:7" x14ac:dyDescent="0.25">
      <c r="A15" t="s">
        <v>12</v>
      </c>
      <c r="B15" s="7">
        <f>12*(G20+G21+G22)</f>
        <v>9600</v>
      </c>
      <c r="C15" s="6"/>
      <c r="F15" t="s">
        <v>29</v>
      </c>
      <c r="G15" s="3">
        <v>160</v>
      </c>
    </row>
    <row r="16" spans="1:7" x14ac:dyDescent="0.25">
      <c r="A16" t="s">
        <v>13</v>
      </c>
      <c r="B16" s="7">
        <f>12*G23</f>
        <v>3240</v>
      </c>
      <c r="C16" s="6"/>
      <c r="E16" t="s">
        <v>36</v>
      </c>
      <c r="F16" t="s">
        <v>45</v>
      </c>
      <c r="G16" s="3">
        <v>45</v>
      </c>
    </row>
    <row r="17" spans="1:7" x14ac:dyDescent="0.25">
      <c r="A17" t="s">
        <v>14</v>
      </c>
      <c r="B17" s="7">
        <f>12*G24</f>
        <v>2640</v>
      </c>
      <c r="C17" s="6"/>
      <c r="F17" t="s">
        <v>51</v>
      </c>
      <c r="G17" s="3">
        <v>320</v>
      </c>
    </row>
    <row r="18" spans="1:7" x14ac:dyDescent="0.25">
      <c r="A18" t="s">
        <v>15</v>
      </c>
      <c r="B18" s="6"/>
      <c r="C18" s="6"/>
      <c r="F18" t="s">
        <v>46</v>
      </c>
      <c r="G18" s="3">
        <v>75</v>
      </c>
    </row>
    <row r="19" spans="1:7" x14ac:dyDescent="0.25">
      <c r="B19" s="6"/>
      <c r="C19" s="6"/>
      <c r="E19" t="s">
        <v>39</v>
      </c>
      <c r="F19" t="s">
        <v>40</v>
      </c>
      <c r="G19" s="3">
        <v>225</v>
      </c>
    </row>
    <row r="20" spans="1:7" x14ac:dyDescent="0.25">
      <c r="A20" t="s">
        <v>16</v>
      </c>
      <c r="B20" s="6"/>
      <c r="C20" s="6"/>
      <c r="E20" t="s">
        <v>41</v>
      </c>
      <c r="F20" t="s">
        <v>42</v>
      </c>
      <c r="G20" s="3">
        <v>350</v>
      </c>
    </row>
    <row r="21" spans="1:7" x14ac:dyDescent="0.25">
      <c r="A21" t="s">
        <v>17</v>
      </c>
      <c r="B21" s="6"/>
      <c r="C21" s="6"/>
      <c r="F21" t="s">
        <v>43</v>
      </c>
      <c r="G21" s="3">
        <v>250</v>
      </c>
    </row>
    <row r="22" spans="1:7" x14ac:dyDescent="0.25">
      <c r="A22" t="s">
        <v>18</v>
      </c>
      <c r="B22" s="6"/>
      <c r="C22" s="6"/>
      <c r="F22" t="s">
        <v>44</v>
      </c>
      <c r="G22" s="3">
        <v>200</v>
      </c>
    </row>
    <row r="23" spans="1:7" x14ac:dyDescent="0.25">
      <c r="B23" s="6"/>
      <c r="C23" s="6"/>
      <c r="E23" t="s">
        <v>13</v>
      </c>
      <c r="F23" t="s">
        <v>31</v>
      </c>
      <c r="G23" s="3">
        <v>270</v>
      </c>
    </row>
    <row r="24" spans="1:7" x14ac:dyDescent="0.25">
      <c r="B24" s="6"/>
      <c r="C24" s="6"/>
      <c r="E24" t="s">
        <v>14</v>
      </c>
      <c r="F24" t="s">
        <v>47</v>
      </c>
      <c r="G24" s="3">
        <v>220</v>
      </c>
    </row>
    <row r="25" spans="1:7" x14ac:dyDescent="0.25">
      <c r="B25" s="6"/>
      <c r="C25" s="6"/>
      <c r="E25" t="s">
        <v>32</v>
      </c>
      <c r="F25" t="s">
        <v>34</v>
      </c>
      <c r="G25" s="4">
        <v>0.31</v>
      </c>
    </row>
    <row r="26" spans="1:7" x14ac:dyDescent="0.25">
      <c r="B26" s="6"/>
      <c r="C26" s="6"/>
    </row>
    <row r="27" spans="1:7" x14ac:dyDescent="0.25">
      <c r="B27" s="6"/>
      <c r="C27" s="6"/>
    </row>
    <row r="28" spans="1:7" x14ac:dyDescent="0.25">
      <c r="B28" s="6"/>
      <c r="C28" s="6"/>
    </row>
    <row r="29" spans="1:7" x14ac:dyDescent="0.25">
      <c r="B29" s="6"/>
      <c r="C29" s="6"/>
    </row>
    <row r="30" spans="1:7" x14ac:dyDescent="0.25">
      <c r="B30" s="6"/>
      <c r="C30" s="6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Documentation</vt:lpstr>
      <vt:lpstr>Income Statement</vt:lpstr>
    </vt:vector>
  </TitlesOfParts>
  <Company>Carey Associates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Divya R Krishna</cp:lastModifiedBy>
  <dcterms:created xsi:type="dcterms:W3CDTF">2015-08-05T18:16:13Z</dcterms:created>
  <dcterms:modified xsi:type="dcterms:W3CDTF">2017-09-26T07:27:44Z</dcterms:modified>
</cp:coreProperties>
</file>